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3.xml" ContentType="application/vnd.openxmlformats-officedocument.drawing+xml"/>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C:\Users\pohle\Desktop\"/>
    </mc:Choice>
  </mc:AlternateContent>
  <bookViews>
    <workbookView xWindow="240" yWindow="135" windowWidth="11580" windowHeight="6420" tabRatio="700" activeTab="6"/>
  </bookViews>
  <sheets>
    <sheet name="Antragsformular" sheetId="12" r:id="rId1"/>
    <sheet name="Anlage FK" sheetId="11" r:id="rId2"/>
    <sheet name="Anlage V" sheetId="13" r:id="rId3"/>
    <sheet name="Anlage P" sheetId="5" r:id="rId4"/>
    <sheet name="Anlage H" sheetId="14" r:id="rId5"/>
    <sheet name="Anlage A" sheetId="7" r:id="rId6"/>
    <sheet name="Anlage KFP" sheetId="15" r:id="rId7"/>
  </sheets>
  <definedNames>
    <definedName name="Antragsteller">Antragsformular!$C$70</definedName>
    <definedName name="Brutto1">'Anlage FK'!$F$130</definedName>
    <definedName name="Brutto2">'Anlage FK'!$H$130</definedName>
    <definedName name="Brutto3">'Anlage FK'!$J$130</definedName>
    <definedName name="BruttoV1" localSheetId="2">'Anlage V'!$F$82</definedName>
    <definedName name="BruttoV2" localSheetId="2">'Anlage V'!$H$82</definedName>
    <definedName name="BruttoV3" localSheetId="2">'Anlage V'!$J$82</definedName>
    <definedName name="_xlnm.Print_Area" localSheetId="5">'Anlage A'!$A$1:$O$61</definedName>
    <definedName name="_xlnm.Print_Area" localSheetId="1">'Anlage FK'!$A$1:$L$178</definedName>
    <definedName name="_xlnm.Print_Area" localSheetId="4">'Anlage H'!$A$1:$L$59</definedName>
    <definedName name="_xlnm.Print_Area" localSheetId="6">'Anlage KFP'!$A$1:$P$43</definedName>
    <definedName name="_xlnm.Print_Area" localSheetId="3">'Anlage P'!$A$1:$P$59</definedName>
    <definedName name="_xlnm.Print_Area" localSheetId="2">'Anlage V'!$A$1:$L$142</definedName>
    <definedName name="_xlnm.Print_Area" localSheetId="0">Antragsformular!$A$1:$N$166</definedName>
    <definedName name="FehlerAusstattung">'Anlage A'!$E$46+'Anlage A'!$E$48+'Anlage A'!$E$50+'Anlage A'!$E$52+'Anlage A'!$E$54+'Anlage A'!$E$56+'Anlage A'!$E$58</definedName>
    <definedName name="FehlerHonorar" localSheetId="4">'Anlage H'!$I$39+'Anlage H'!$I$41+'Anlage H'!$I$43+'Anlage H'!$I$45+'Anlage H'!$I$47+'Anlage H'!$I$49+'Anlage H'!$I$51</definedName>
    <definedName name="FehlerKFP_A">'Anlage KFP'!$D$19+'Anlage KFP'!$E$19+'Anlage KFP'!$F$19+'Anlage KFP'!$G$19+'Anlage KFP'!$H$19+'Anlage KFP'!$I$19+'Anlage KFP'!$K$19</definedName>
    <definedName name="FehlerKFP_H">'Anlage KFP'!$D$17+'Anlage KFP'!$E$17+'Anlage KFP'!$F$17+'Anlage KFP'!$G$17+'Anlage KFP'!$H$17+'Anlage KFP'!$I$17+'Anlage KFP'!$K$17</definedName>
    <definedName name="Projektbezeichnung">Antragsformular!$C$41</definedName>
  </definedNames>
  <calcPr calcId="162913"/>
</workbook>
</file>

<file path=xl/calcChain.xml><?xml version="1.0" encoding="utf-8"?>
<calcChain xmlns="http://schemas.openxmlformats.org/spreadsheetml/2006/main">
  <c r="M41" i="15" l="1"/>
  <c r="M35" i="15" l="1"/>
  <c r="M37" i="15"/>
  <c r="L90" i="13" l="1"/>
  <c r="L91" i="13"/>
  <c r="L86" i="11"/>
  <c r="L2" i="13"/>
  <c r="N83" i="12"/>
  <c r="N84" i="12"/>
  <c r="N3" i="12"/>
  <c r="K41" i="15" l="1"/>
  <c r="E41" i="15"/>
  <c r="F41" i="15"/>
  <c r="G41" i="15"/>
  <c r="H41" i="15"/>
  <c r="I41" i="15"/>
  <c r="M17" i="15"/>
  <c r="M21" i="15"/>
  <c r="K19" i="15"/>
  <c r="I19" i="15"/>
  <c r="H19" i="15"/>
  <c r="G19" i="15"/>
  <c r="F19" i="15"/>
  <c r="E19" i="15"/>
  <c r="D19" i="15"/>
  <c r="D41" i="15" s="1"/>
  <c r="K17" i="15"/>
  <c r="I17" i="15"/>
  <c r="H17" i="15"/>
  <c r="G17" i="15"/>
  <c r="F17" i="15"/>
  <c r="E17" i="15"/>
  <c r="D17" i="15"/>
  <c r="M33" i="15"/>
  <c r="M31" i="15"/>
  <c r="M29" i="15"/>
  <c r="M27" i="15"/>
  <c r="M25" i="15"/>
  <c r="M23" i="15"/>
  <c r="D6" i="15"/>
  <c r="D4" i="15"/>
  <c r="P2" i="15"/>
  <c r="N2" i="7"/>
  <c r="G53" i="14"/>
  <c r="E42" i="7"/>
  <c r="I17" i="14"/>
  <c r="I19" i="14"/>
  <c r="I21" i="14"/>
  <c r="I23" i="14"/>
  <c r="I25" i="14"/>
  <c r="I27" i="14"/>
  <c r="I29" i="14"/>
  <c r="I31" i="14"/>
  <c r="I33" i="14"/>
  <c r="I15" i="14"/>
  <c r="G35" i="14"/>
  <c r="F35" i="14"/>
  <c r="D35" i="14"/>
  <c r="D6" i="14"/>
  <c r="D4" i="14"/>
  <c r="L2" i="14"/>
  <c r="K57" i="5"/>
  <c r="K15" i="15" s="1"/>
  <c r="E57" i="5"/>
  <c r="E15" i="15" s="1"/>
  <c r="F57" i="5"/>
  <c r="F15" i="15" s="1"/>
  <c r="G57" i="5"/>
  <c r="G15" i="15" s="1"/>
  <c r="H57" i="5"/>
  <c r="H15" i="15" s="1"/>
  <c r="I57" i="5"/>
  <c r="I15" i="15" s="1"/>
  <c r="D57" i="5"/>
  <c r="D15" i="15" s="1"/>
  <c r="M19" i="15" l="1"/>
  <c r="N19" i="15" s="1"/>
  <c r="N9" i="15" s="1"/>
  <c r="C60" i="7"/>
  <c r="F58" i="7" s="1"/>
  <c r="N17" i="15"/>
  <c r="N8" i="15" s="1"/>
  <c r="I35" i="14"/>
  <c r="M43" i="5"/>
  <c r="M47" i="5"/>
  <c r="M51" i="5"/>
  <c r="F48" i="7" l="1"/>
  <c r="F46" i="7"/>
  <c r="F56" i="7"/>
  <c r="F54" i="7"/>
  <c r="F52" i="7"/>
  <c r="F50" i="7"/>
  <c r="J43" i="14"/>
  <c r="J45" i="14"/>
  <c r="J47" i="14"/>
  <c r="J49" i="14"/>
  <c r="J41" i="14"/>
  <c r="J51" i="14"/>
  <c r="J39" i="14"/>
  <c r="M16" i="5"/>
  <c r="M17" i="5"/>
  <c r="M18" i="5"/>
  <c r="M19" i="5"/>
  <c r="M20" i="5"/>
  <c r="M21" i="5"/>
  <c r="M22" i="5"/>
  <c r="M23" i="5"/>
  <c r="M27" i="5"/>
  <c r="M31" i="5"/>
  <c r="M35" i="5"/>
  <c r="M39" i="5"/>
  <c r="M15" i="5"/>
  <c r="M57" i="5" l="1"/>
  <c r="M15" i="15" s="1"/>
  <c r="E5" i="13"/>
  <c r="J96" i="13"/>
  <c r="H96" i="13"/>
  <c r="F96" i="13"/>
  <c r="E93" i="13"/>
  <c r="L87" i="11"/>
  <c r="J82" i="13" l="1"/>
  <c r="J106" i="13" s="1"/>
  <c r="H82" i="13"/>
  <c r="H102" i="13" s="1"/>
  <c r="F82" i="13"/>
  <c r="F108" i="13" s="1"/>
  <c r="E3" i="13"/>
  <c r="F104" i="13" l="1"/>
  <c r="F110" i="13"/>
  <c r="F98" i="13"/>
  <c r="J98" i="13"/>
  <c r="J108" i="13"/>
  <c r="J102" i="13"/>
  <c r="H98" i="13"/>
  <c r="H104" i="13"/>
  <c r="H108" i="13"/>
  <c r="F100" i="13"/>
  <c r="J104" i="13"/>
  <c r="H110" i="13"/>
  <c r="H100" i="13"/>
  <c r="F106" i="13"/>
  <c r="J110" i="13"/>
  <c r="J100" i="13"/>
  <c r="H106" i="13"/>
  <c r="F102" i="13"/>
  <c r="F116" i="13" l="1"/>
  <c r="F118" i="13" s="1"/>
  <c r="F124" i="13" s="1"/>
  <c r="J116" i="13"/>
  <c r="J118" i="13" s="1"/>
  <c r="J124" i="13" s="1"/>
  <c r="H116" i="13"/>
  <c r="H118" i="13" s="1"/>
  <c r="H124" i="13" s="1"/>
  <c r="F126" i="13" l="1"/>
  <c r="F135" i="13" s="1"/>
  <c r="F130" i="11" l="1"/>
  <c r="F136" i="11" s="1"/>
  <c r="F134" i="11" l="1"/>
  <c r="F138" i="11" l="1"/>
  <c r="F140" i="11"/>
  <c r="F142" i="11"/>
  <c r="F144" i="11"/>
  <c r="F146" i="11"/>
  <c r="C7" i="7"/>
  <c r="C5" i="7"/>
  <c r="D6" i="5"/>
  <c r="D4" i="5"/>
  <c r="E3" i="11"/>
  <c r="F152" i="11" l="1"/>
  <c r="E90" i="11"/>
  <c r="E5" i="11" l="1"/>
  <c r="J130" i="11" l="1"/>
  <c r="H130" i="11"/>
  <c r="F154" i="11"/>
  <c r="F160" i="11" s="1"/>
  <c r="J134" i="11" l="1"/>
  <c r="J146" i="11"/>
  <c r="J136" i="11"/>
  <c r="J138" i="11"/>
  <c r="J142" i="11"/>
  <c r="J140" i="11"/>
  <c r="J144" i="11"/>
  <c r="H134" i="11"/>
  <c r="H142" i="11"/>
  <c r="H138" i="11"/>
  <c r="H140" i="11"/>
  <c r="H144" i="11"/>
  <c r="H146" i="11"/>
  <c r="H136" i="11"/>
  <c r="J152" i="11" l="1"/>
  <c r="J154" i="11" s="1"/>
  <c r="J160" i="11" s="1"/>
  <c r="H152" i="11"/>
  <c r="H154" i="11" s="1"/>
  <c r="H160" i="11" s="1"/>
  <c r="F162" i="11" l="1"/>
  <c r="F171" i="11" s="1"/>
  <c r="P2" i="5"/>
  <c r="L2" i="11"/>
</calcChain>
</file>

<file path=xl/sharedStrings.xml><?xml version="1.0" encoding="utf-8"?>
<sst xmlns="http://schemas.openxmlformats.org/spreadsheetml/2006/main" count="343" uniqueCount="181">
  <si>
    <t xml:space="preserve"> 1.1 Projektbezeichnung:</t>
  </si>
  <si>
    <t xml:space="preserve"> 1.2  Projektstandort:</t>
  </si>
  <si>
    <t xml:space="preserve"> Anschrift:</t>
  </si>
  <si>
    <t>(Straße)</t>
  </si>
  <si>
    <t>(PLZ, Ort)</t>
  </si>
  <si>
    <t xml:space="preserve"> 1.3 Durchführungszeitraum:</t>
  </si>
  <si>
    <t>vom:</t>
  </si>
  <si>
    <t>bis:</t>
  </si>
  <si>
    <t>Herr/Frau:</t>
  </si>
  <si>
    <t>Tel.:</t>
  </si>
  <si>
    <t xml:space="preserve"> 2.1 Name des Antragstellers</t>
  </si>
  <si>
    <t xml:space="preserve"> 2.2 Bankverbindung des Antragstellers:</t>
  </si>
  <si>
    <t xml:space="preserve"> 2.4 Anerkennungsnachweis als anerkannter Träger der freien Jugendhilfe</t>
  </si>
  <si>
    <t xml:space="preserve"> 2.5 Aktueller Vereinsregisterauszug und ggf. Unterschriftvollmacht</t>
  </si>
  <si>
    <t xml:space="preserve"> 2.6 Aktuelle Satzung</t>
  </si>
  <si>
    <t xml:space="preserve"> 2.7 Aktuelle Bestätigung der Gemeinnützigkeit Ihres Verein durch das Finanzamt</t>
  </si>
  <si>
    <t xml:space="preserve"> 2.8 Sind Sie vorsteuerabzugsberechtigt?</t>
  </si>
  <si>
    <t xml:space="preserve">, den </t>
  </si>
  <si>
    <t>! Zutreffendes ausfüllen bzw. ankreuzen !</t>
  </si>
  <si>
    <t xml:space="preserve"> 1.1 Angaben zur Person</t>
  </si>
  <si>
    <t xml:space="preserve">  Geburtsdatum:</t>
  </si>
  <si>
    <t>1.2 Ausbildung</t>
  </si>
  <si>
    <t>2.2 Fachkenntnisse</t>
  </si>
  <si>
    <t>2.3 Sonstige Anforderungen</t>
  </si>
  <si>
    <t>EUR</t>
  </si>
  <si>
    <t>Anzahl der Monate</t>
  </si>
  <si>
    <t>Berufsgenossenschaft</t>
  </si>
  <si>
    <t>Gesamtbetrag</t>
  </si>
  <si>
    <t>Ort, Datum</t>
  </si>
  <si>
    <t>in EUR</t>
  </si>
  <si>
    <t>1a</t>
  </si>
  <si>
    <t>2a</t>
  </si>
  <si>
    <t>3a</t>
  </si>
  <si>
    <t>4a</t>
  </si>
  <si>
    <t>5a</t>
  </si>
  <si>
    <t>6a</t>
  </si>
  <si>
    <t>7a</t>
  </si>
  <si>
    <t>8a</t>
  </si>
  <si>
    <t>(Aufzählung nicht abschließend)</t>
  </si>
  <si>
    <t>Ausbildung</t>
  </si>
  <si>
    <t>Kostenposition</t>
  </si>
  <si>
    <t>Kosten</t>
  </si>
  <si>
    <t>Begründung</t>
  </si>
  <si>
    <t>Bemerkung der</t>
  </si>
  <si>
    <t>1.4 Leistungsbereich nach SGB VIII</t>
  </si>
  <si>
    <t>Eigenmittel</t>
  </si>
  <si>
    <t xml:space="preserve"> 1.5 Auskunft erteilt zu o.g. Projekt/
      Ansprechpartner</t>
  </si>
  <si>
    <t xml:space="preserve">       IBAN</t>
  </si>
  <si>
    <t xml:space="preserve">          Geldinstitut   </t>
  </si>
  <si>
    <t xml:space="preserve">                    BIC</t>
  </si>
  <si>
    <t>Träger:</t>
  </si>
  <si>
    <t>Projekt:</t>
  </si>
  <si>
    <t>Stempel, rechtsverbindliche Unterschrift des Trägers</t>
  </si>
  <si>
    <t>Angaben zur Person</t>
  </si>
  <si>
    <t xml:space="preserve">1.6 Gleichzeitig wird der Antrag auf vorzeitigen förderunschädlichen Maßnahmebeginn gestellt </t>
  </si>
  <si>
    <t xml:space="preserve">Folgende Anlagen sind dem Antrag beizulegen:
</t>
  </si>
  <si>
    <t xml:space="preserve">      rechtsverbindliche Unterschrift/en</t>
  </si>
  <si>
    <t>kreisangehörige Gemeinde</t>
  </si>
  <si>
    <t>Bewilligungsbehörde</t>
  </si>
  <si>
    <t>Datum:</t>
  </si>
  <si>
    <t>E-mail:</t>
  </si>
  <si>
    <t>! Zutreffende Förderbereich ankreuzen bzw. ausfüllen !</t>
  </si>
  <si>
    <t>1. Projekt</t>
  </si>
  <si>
    <t>2. Antragsteller</t>
  </si>
  <si>
    <t>Bitte aktualisieren Sie folgende Vereinsunterlagen, wenn diese der Bewilligungsbehörde nicht schon vorliegen:</t>
  </si>
  <si>
    <t>Bemerkungen der Bewilligungsbehörde</t>
  </si>
  <si>
    <t>3. Anlagen</t>
  </si>
  <si>
    <r>
      <t xml:space="preserve"> 3.2 Angaben zu den Fachkräften</t>
    </r>
    <r>
      <rPr>
        <sz val="6"/>
        <rFont val="Arial"/>
        <family val="2"/>
      </rPr>
      <t xml:space="preserve"> </t>
    </r>
    <r>
      <rPr>
        <sz val="7"/>
        <rFont val="Arial"/>
        <family val="2"/>
      </rPr>
      <t>(bitte je beantragte Fachkraft eine Anlage FK ausfüllen)</t>
    </r>
  </si>
  <si>
    <r>
      <t xml:space="preserve"> 3.3 Personalkosten </t>
    </r>
    <r>
      <rPr>
        <sz val="7"/>
        <rFont val="Arial"/>
        <family val="2"/>
      </rPr>
      <t>(Anlage P)</t>
    </r>
  </si>
  <si>
    <t>4. Allgemeine Erklärungen</t>
  </si>
  <si>
    <t>4.1.</t>
  </si>
  <si>
    <t>4.2.</t>
  </si>
  <si>
    <t>4.3.</t>
  </si>
  <si>
    <t>4.4.</t>
  </si>
  <si>
    <t>4.5.</t>
  </si>
  <si>
    <r>
      <t xml:space="preserve">Jahressonderzahlung </t>
    </r>
    <r>
      <rPr>
        <sz val="8"/>
        <rFont val="Arial"/>
        <family val="2"/>
      </rPr>
      <t>inkl. AG-Anteil</t>
    </r>
  </si>
  <si>
    <t>1. Anlagen zur Fachkraft</t>
  </si>
  <si>
    <t>Name, Vorname:</t>
  </si>
  <si>
    <t>Name/n in BLOCKBUCHSTABEN</t>
  </si>
  <si>
    <t>2. Tätigkeitsbeschreibung</t>
  </si>
  <si>
    <t xml:space="preserve"> 2.1 Tätigkeit</t>
  </si>
  <si>
    <t>3. Vergütungsgruppe</t>
  </si>
  <si>
    <r>
      <t xml:space="preserve">AUSSTATTUNG, ANSCHAFFUNGEN, KLEINREPARATUREN entsprechend RL </t>
    </r>
    <r>
      <rPr>
        <b/>
        <sz val="9"/>
        <rFont val="Arial"/>
        <family val="2"/>
      </rPr>
      <t>(kleiner als 800 EUR; keine Investitionen, Abschreibungen etc.)</t>
    </r>
  </si>
  <si>
    <t xml:space="preserve"> 3.1. Vergütung nach Tarif</t>
  </si>
  <si>
    <t xml:space="preserve"> TVöD</t>
  </si>
  <si>
    <t xml:space="preserve"> gem. Tarif unter 3.1.</t>
  </si>
  <si>
    <t xml:space="preserve"> 3.2. Vergütungsgruppe</t>
  </si>
  <si>
    <t xml:space="preserve"> 3.3. Dies entspricht der Einstufung analog der Vergütungsgruppe</t>
  </si>
  <si>
    <t xml:space="preserve"> 4. Beschäftigungs- und Arbeitszeit</t>
  </si>
  <si>
    <t xml:space="preserve"> 4.1. Dauer der Beschäftigung</t>
  </si>
  <si>
    <t>o. g. Person ist seit/ab</t>
  </si>
  <si>
    <t xml:space="preserve"> beim o. g. Träger beschäftigt*</t>
  </si>
  <si>
    <t>o. g. Person soll ab</t>
  </si>
  <si>
    <t>im genannten Projekt trätig</t>
  </si>
  <si>
    <t>o. g. Person ist seit</t>
  </si>
  <si>
    <t>im genannten Projekt beschäftigt werden</t>
  </si>
  <si>
    <t>4.2. Arbeitsumfang</t>
  </si>
  <si>
    <t>o. g. Person ist</t>
  </si>
  <si>
    <t>Stunden pro Woche im genannten Projekt tätig</t>
  </si>
  <si>
    <t>5. Personalkostenberechnung</t>
  </si>
  <si>
    <t xml:space="preserve">Beschäftigungsjahre  </t>
  </si>
  <si>
    <t xml:space="preserve">Vergütungsgruppe  </t>
  </si>
  <si>
    <t xml:space="preserve">ab  </t>
  </si>
  <si>
    <t>5.1. Personalkostenabrechnung</t>
  </si>
  <si>
    <t>5.2. Monatliche Bruttovergütung</t>
  </si>
  <si>
    <t>Versicher-ungssatz 
in %</t>
  </si>
  <si>
    <t xml:space="preserve">Grundvergütung  </t>
  </si>
  <si>
    <t xml:space="preserve">Ortszuschlag  </t>
  </si>
  <si>
    <t xml:space="preserve">Tarifl. Stellenzulage  </t>
  </si>
  <si>
    <t xml:space="preserve">Vermögenswirksame Leistung  </t>
  </si>
  <si>
    <t xml:space="preserve">Zusammen  </t>
  </si>
  <si>
    <t>5.3. Arbeitgeberanteile</t>
  </si>
  <si>
    <t xml:space="preserve">Pflegeversicherung  </t>
  </si>
  <si>
    <t xml:space="preserve">Rentenversicherung  </t>
  </si>
  <si>
    <t xml:space="preserve">Arbeitslosenversicherung  </t>
  </si>
  <si>
    <t xml:space="preserve">Krankenversicherung  </t>
  </si>
  <si>
    <t xml:space="preserve">U 1  </t>
  </si>
  <si>
    <t xml:space="preserve">U 2  </t>
  </si>
  <si>
    <t xml:space="preserve">U Insolvenz  </t>
  </si>
  <si>
    <t xml:space="preserve">Summe AG-Anteile  </t>
  </si>
  <si>
    <t xml:space="preserve">Monatlicher Grundaufwand  </t>
  </si>
  <si>
    <t>5.4. Jahresbruttovergütung in Monaten</t>
  </si>
  <si>
    <t>Zeitraum</t>
  </si>
  <si>
    <t>Grund</t>
  </si>
  <si>
    <t xml:space="preserve">Zwischensumme  </t>
  </si>
  <si>
    <t>5.5. Sonstiges</t>
  </si>
  <si>
    <r>
      <t xml:space="preserve"> 3.1 aktuelle Konzeption/Jahresbeschreibung</t>
    </r>
    <r>
      <rPr>
        <sz val="8"/>
        <rFont val="Arial"/>
        <family val="2"/>
      </rPr>
      <t xml:space="preserve"> </t>
    </r>
    <r>
      <rPr>
        <sz val="7"/>
        <rFont val="Arial"/>
        <family val="2"/>
      </rPr>
      <t>(Kurzkonzeption und Zieltabelle)</t>
    </r>
  </si>
  <si>
    <t>in Prozent</t>
  </si>
  <si>
    <t xml:space="preserve">
</t>
  </si>
  <si>
    <t>Blatt 1/2</t>
  </si>
  <si>
    <t>Blatt 2/2</t>
  </si>
  <si>
    <r>
      <t xml:space="preserve"> 3.4 Verwaltungskraft </t>
    </r>
    <r>
      <rPr>
        <sz val="7"/>
        <rFont val="Arial"/>
        <family val="2"/>
      </rPr>
      <t>(Anlage V)</t>
    </r>
  </si>
  <si>
    <r>
      <t xml:space="preserve"> 3.5 Honorarkosten</t>
    </r>
    <r>
      <rPr>
        <sz val="6"/>
        <rFont val="Arial"/>
        <family val="2"/>
      </rPr>
      <t xml:space="preserve"> </t>
    </r>
    <r>
      <rPr>
        <sz val="7"/>
        <rFont val="Arial"/>
        <family val="2"/>
      </rPr>
      <t>(Anlage H)</t>
    </r>
  </si>
  <si>
    <r>
      <t xml:space="preserve"> 3.6 Ausstattung, Kleinbauvorhaben, Kleinreparaturen </t>
    </r>
    <r>
      <rPr>
        <sz val="7"/>
        <rFont val="Arial"/>
        <family val="2"/>
      </rPr>
      <t>(Anlage I)</t>
    </r>
  </si>
  <si>
    <r>
      <t xml:space="preserve"> 3.7 Kosten- und Finanzierungsplan </t>
    </r>
    <r>
      <rPr>
        <sz val="7"/>
        <rFont val="Arial"/>
        <family val="2"/>
      </rPr>
      <t xml:space="preserve">(Anlage KFP) </t>
    </r>
  </si>
  <si>
    <t xml:space="preserve"> 3.8 Sonstige</t>
  </si>
  <si>
    <t>1. Anlagen zur Verwaltungsfachkraft</t>
  </si>
  <si>
    <t>ab</t>
  </si>
  <si>
    <r>
      <t>andere Einnahmen</t>
    </r>
    <r>
      <rPr>
        <vertAlign val="superscript"/>
        <sz val="9"/>
        <rFont val="Arial"/>
        <family val="2"/>
      </rPr>
      <t>1</t>
    </r>
  </si>
  <si>
    <t>1b</t>
  </si>
  <si>
    <t>2b</t>
  </si>
  <si>
    <t>3b</t>
  </si>
  <si>
    <t>4b</t>
  </si>
  <si>
    <t>5b</t>
  </si>
  <si>
    <t>6b</t>
  </si>
  <si>
    <t>7b</t>
  </si>
  <si>
    <t>8b</t>
  </si>
  <si>
    <r>
      <t>Finanzierungsanteile</t>
    </r>
    <r>
      <rPr>
        <sz val="10"/>
        <rFont val="Arial"/>
        <family val="2"/>
      </rPr>
      <t xml:space="preserve"> - Angaben in EUR</t>
    </r>
  </si>
  <si>
    <t>Summe der Personalkosten</t>
  </si>
  <si>
    <t>Bearbeitungs-vermerk</t>
  </si>
  <si>
    <t>1. Art der anderen Einnahmen:</t>
  </si>
  <si>
    <r>
      <t>Landesmittel (</t>
    </r>
    <r>
      <rPr>
        <sz val="8"/>
        <rFont val="Arial"/>
        <family val="2"/>
      </rPr>
      <t>Drittbescheid)</t>
    </r>
  </si>
  <si>
    <r>
      <t>Bundesmittel (</t>
    </r>
    <r>
      <rPr>
        <sz val="8"/>
        <rFont val="Arial"/>
        <family val="2"/>
      </rPr>
      <t>Drittbescheid)</t>
    </r>
  </si>
  <si>
    <r>
      <t xml:space="preserve">ESF-Mittel     </t>
    </r>
    <r>
      <rPr>
        <sz val="8"/>
        <rFont val="Arial"/>
        <family val="2"/>
      </rPr>
      <t>(Drittbescheid)</t>
    </r>
  </si>
  <si>
    <t>9a</t>
  </si>
  <si>
    <t>9b</t>
  </si>
  <si>
    <t>10a</t>
  </si>
  <si>
    <t>10b</t>
  </si>
  <si>
    <t>Summe der Deckungsmittel</t>
  </si>
  <si>
    <t>v.2467</t>
  </si>
  <si>
    <t>Name der Honorarkraft</t>
  </si>
  <si>
    <t>Summe der Honorarkosten</t>
  </si>
  <si>
    <t>Thematik der Honorartätigkeit</t>
  </si>
  <si>
    <t>Summe:</t>
  </si>
  <si>
    <t>davon</t>
  </si>
  <si>
    <t>Beantragte Fördermittel beim Landkreis</t>
  </si>
  <si>
    <t>Bitte benennen</t>
  </si>
  <si>
    <t>Honorar pro Stunde in EUR</t>
  </si>
  <si>
    <t>Personalkosten (Anlage P)</t>
  </si>
  <si>
    <t>Honorarkosten (Anlage H)</t>
  </si>
  <si>
    <t>Kosten für Ausstattung (Anlage A)</t>
  </si>
  <si>
    <t>Projektorganisation/Verwaltung</t>
  </si>
  <si>
    <t>Päd. Material/ Angebote inkl. Fachliteratur</t>
  </si>
  <si>
    <t>Veranstaltungskosten</t>
  </si>
  <si>
    <t>Reise-/Fortbildungskosten inkl. Supervisionen</t>
  </si>
  <si>
    <t>Öffentlichkeitsarbeit</t>
  </si>
  <si>
    <t>Sonstige Sachkosten</t>
  </si>
  <si>
    <t>Summe der Ausgaben</t>
  </si>
  <si>
    <t>Versicher-ungssatz in %</t>
  </si>
  <si>
    <t>v.2458</t>
  </si>
  <si>
    <t>Honorarstunden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</si>
</sst>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quot;DM&quot;_-;\-* #,##0.00\ &quot;DM&quot;_-;_-* &quot;-&quot;??\ &quot;DM&quot;_-;_-@_-"/>
    <numFmt numFmtId="165" formatCode="#,##0.00&quot;     &quot;"/>
    <numFmt numFmtId="166" formatCode="#,##0.000"/>
    <numFmt numFmtId="167" formatCode="#,##0.00\ &quot;€&quot;"/>
  </numFmts>
  <fonts count="36" x14ac:knownFonts="1">
    <font>
      <sz val="10"/>
      <name val="Arial"/>
    </font>
    <font>
      <sz val="10"/>
      <name val="Arial"/>
      <family val="2"/>
    </font>
    <font>
      <sz val="10"/>
      <name val="Arial"/>
      <family val="2"/>
    </font>
    <font>
      <b/>
      <sz val="11"/>
      <name val="Arial"/>
      <family val="2"/>
    </font>
    <font>
      <i/>
      <sz val="10"/>
      <name val="Arial"/>
      <family val="2"/>
    </font>
    <font>
      <sz val="11"/>
      <name val="Arial"/>
      <family val="2"/>
    </font>
    <font>
      <sz val="5"/>
      <name val="Arial"/>
      <family val="2"/>
    </font>
    <font>
      <sz val="6"/>
      <name val="Arial"/>
      <family val="2"/>
    </font>
    <font>
      <b/>
      <sz val="10"/>
      <name val="Arial"/>
      <family val="2"/>
    </font>
    <font>
      <sz val="8"/>
      <name val="Arial"/>
      <family val="2"/>
    </font>
    <font>
      <sz val="16"/>
      <name val="Wingdings"/>
      <charset val="2"/>
    </font>
    <font>
      <b/>
      <sz val="9"/>
      <name val="Arial"/>
      <family val="2"/>
    </font>
    <font>
      <sz val="14"/>
      <name val="Arial"/>
      <family val="2"/>
    </font>
    <font>
      <sz val="7"/>
      <name val="Arial"/>
      <family val="2"/>
    </font>
    <font>
      <sz val="10"/>
      <name val="Wingdings"/>
      <charset val="2"/>
    </font>
    <font>
      <sz val="8"/>
      <name val="Arial"/>
      <family val="2"/>
    </font>
    <font>
      <sz val="10"/>
      <color indexed="10"/>
      <name val="Arial"/>
      <family val="2"/>
    </font>
    <font>
      <sz val="11"/>
      <color rgb="FFFF0000"/>
      <name val="Arial"/>
      <family val="2"/>
    </font>
    <font>
      <b/>
      <sz val="10"/>
      <color rgb="FF00B050"/>
      <name val="Arial"/>
      <family val="2"/>
    </font>
    <font>
      <u/>
      <sz val="10"/>
      <color theme="10"/>
      <name val="Arial"/>
      <family val="2"/>
    </font>
    <font>
      <sz val="10"/>
      <color rgb="FF00B050"/>
      <name val="Arial"/>
      <family val="2"/>
    </font>
    <font>
      <sz val="11"/>
      <name val="Courier New"/>
      <family val="3"/>
    </font>
    <font>
      <sz val="11"/>
      <color rgb="FF00B050"/>
      <name val="Arial"/>
      <family val="2"/>
    </font>
    <font>
      <sz val="20"/>
      <color indexed="23"/>
      <name val="Arial"/>
      <family val="2"/>
    </font>
    <font>
      <b/>
      <sz val="10.5"/>
      <name val="Arial"/>
      <family val="2"/>
    </font>
    <font>
      <b/>
      <sz val="10"/>
      <color rgb="FF000000"/>
      <name val="Arial"/>
      <family val="2"/>
    </font>
    <font>
      <sz val="10"/>
      <color theme="0" tint="-0.499984740745262"/>
      <name val="Arial"/>
      <family val="2"/>
    </font>
    <font>
      <sz val="10"/>
      <color rgb="FF014981"/>
      <name val="Arial"/>
      <family val="2"/>
    </font>
    <font>
      <sz val="9"/>
      <name val="Arial"/>
      <family val="2"/>
    </font>
    <font>
      <vertAlign val="superscript"/>
      <sz val="9"/>
      <name val="Arial"/>
      <family val="2"/>
    </font>
    <font>
      <sz val="9"/>
      <color rgb="FF00B050"/>
      <name val="Arial"/>
      <family val="2"/>
    </font>
    <font>
      <sz val="8"/>
      <color theme="0" tint="-0.499984740745262"/>
      <name val="Arial"/>
      <family val="2"/>
    </font>
    <font>
      <sz val="10"/>
      <color rgb="FF000000"/>
      <name val="Arial"/>
      <family val="2"/>
    </font>
    <font>
      <sz val="10"/>
      <color rgb="FFC00000"/>
      <name val="Arial"/>
      <family val="2"/>
    </font>
    <font>
      <b/>
      <sz val="10"/>
      <color rgb="FFC00000"/>
      <name val="Arial"/>
      <family val="2"/>
    </font>
    <font>
      <b/>
      <sz val="8"/>
      <name val="Arial"/>
      <family val="2"/>
    </font>
  </fonts>
  <fills count="3">
    <fill>
      <patternFill patternType="none"/>
    </fill>
    <fill>
      <patternFill patternType="gray125"/>
    </fill>
    <fill>
      <patternFill patternType="solid">
        <fgColor indexed="9"/>
        <bgColor indexed="64"/>
      </patternFill>
    </fill>
  </fills>
  <borders count="35">
    <border>
      <left/>
      <right/>
      <top/>
      <bottom/>
      <diagonal/>
    </border>
    <border>
      <left style="medium">
        <color indexed="64"/>
      </left>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double">
        <color theme="0" tint="-0.499984740745262"/>
      </left>
      <right/>
      <top/>
      <bottom style="thin">
        <color theme="0" tint="-0.499984740745262"/>
      </bottom>
      <diagonal/>
    </border>
    <border>
      <left/>
      <right style="double">
        <color theme="0" tint="-0.499984740745262"/>
      </right>
      <top/>
      <bottom style="thin">
        <color theme="0" tint="-0.499984740745262"/>
      </bottom>
      <diagonal/>
    </border>
    <border>
      <left style="double">
        <color theme="0" tint="-0.499984740745262"/>
      </left>
      <right style="double">
        <color theme="0" tint="-0.499984740745262"/>
      </right>
      <top/>
      <bottom style="thin">
        <color theme="0" tint="-0.499984740745262"/>
      </bottom>
      <diagonal/>
    </border>
    <border>
      <left style="double">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diagonal/>
    </border>
    <border>
      <left style="thin">
        <color theme="0" tint="-0.499984740745262"/>
      </left>
      <right style="double">
        <color theme="0" tint="-0.499984740745262"/>
      </right>
      <top/>
      <bottom/>
      <diagonal/>
    </border>
    <border>
      <left style="double">
        <color theme="0" tint="-0.499984740745262"/>
      </left>
      <right style="thin">
        <color theme="0" tint="-0.499984740745262"/>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diagonal/>
    </border>
    <border>
      <left style="double">
        <color theme="0" tint="-0.499984740745262"/>
      </left>
      <right/>
      <top/>
      <bottom/>
      <diagonal/>
    </border>
    <border>
      <left/>
      <right/>
      <top style="medium">
        <color theme="0" tint="-0.499984740745262"/>
      </top>
      <bottom style="double">
        <color theme="0" tint="-0.499984740745262"/>
      </bottom>
      <diagonal/>
    </border>
    <border>
      <left/>
      <right/>
      <top style="medium">
        <color theme="0" tint="-0.499984740745262"/>
      </top>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right/>
      <top/>
      <bottom style="double">
        <color indexed="64"/>
      </bottom>
      <diagonal/>
    </border>
    <border>
      <left/>
      <right/>
      <top style="thin">
        <color theme="0" tint="-0.499984740745262"/>
      </top>
      <bottom style="double">
        <color indexed="64"/>
      </bottom>
      <diagonal/>
    </border>
  </borders>
  <cellStyleXfs count="4">
    <xf numFmtId="0" fontId="0" fillId="0" borderId="0"/>
    <xf numFmtId="164" fontId="1" fillId="0" borderId="0" applyFont="0" applyFill="0" applyBorder="0" applyAlignment="0" applyProtection="0"/>
    <xf numFmtId="0" fontId="1" fillId="0" borderId="0"/>
    <xf numFmtId="0" fontId="19" fillId="0" borderId="0" applyNumberFormat="0" applyFill="0" applyBorder="0" applyAlignment="0" applyProtection="0"/>
  </cellStyleXfs>
  <cellXfs count="463">
    <xf numFmtId="0" fontId="0" fillId="0" borderId="0" xfId="0"/>
    <xf numFmtId="0" fontId="2" fillId="0" borderId="0" xfId="0" applyFont="1"/>
    <xf numFmtId="0" fontId="2" fillId="0" borderId="0" xfId="0" applyFont="1" applyFill="1"/>
    <xf numFmtId="0" fontId="2" fillId="0" borderId="0" xfId="0" applyFont="1" applyProtection="1"/>
    <xf numFmtId="0" fontId="2" fillId="0" borderId="0" xfId="0" applyFont="1" applyFill="1" applyProtection="1"/>
    <xf numFmtId="0" fontId="2" fillId="0" borderId="0" xfId="0" applyFont="1" applyFill="1" applyAlignment="1" applyProtection="1">
      <alignment horizontal="right" vertical="top"/>
    </xf>
    <xf numFmtId="0" fontId="2" fillId="0" borderId="0" xfId="0" applyFont="1" applyFill="1" applyBorder="1" applyProtection="1"/>
    <xf numFmtId="0" fontId="2" fillId="0" borderId="0" xfId="0" applyFont="1" applyFill="1" applyBorder="1" applyAlignment="1" applyProtection="1">
      <alignment vertical="center"/>
    </xf>
    <xf numFmtId="0" fontId="8" fillId="0" borderId="0" xfId="0" applyFont="1" applyFill="1" applyBorder="1" applyProtection="1"/>
    <xf numFmtId="0" fontId="3" fillId="0" borderId="0" xfId="0" applyFont="1" applyFill="1" applyBorder="1" applyProtection="1"/>
    <xf numFmtId="14" fontId="8" fillId="0" borderId="0" xfId="0" applyNumberFormat="1" applyFont="1" applyBorder="1" applyAlignment="1" applyProtection="1">
      <alignment horizontal="left"/>
    </xf>
    <xf numFmtId="0" fontId="1" fillId="0" borderId="0" xfId="2" applyFont="1" applyProtection="1"/>
    <xf numFmtId="0" fontId="1" fillId="0" borderId="0" xfId="2" applyFont="1" applyFill="1" applyProtection="1"/>
    <xf numFmtId="0" fontId="14" fillId="0" borderId="0" xfId="2" applyFont="1" applyFill="1" applyProtection="1"/>
    <xf numFmtId="0" fontId="1" fillId="0" borderId="0" xfId="2" applyFont="1" applyFill="1" applyAlignment="1" applyProtection="1"/>
    <xf numFmtId="0" fontId="1" fillId="0" borderId="0" xfId="2" applyFont="1" applyFill="1" applyAlignment="1" applyProtection="1">
      <alignment horizontal="left"/>
    </xf>
    <xf numFmtId="0" fontId="8" fillId="0" borderId="0" xfId="2" applyFont="1" applyFill="1" applyAlignment="1" applyProtection="1">
      <alignment wrapText="1"/>
    </xf>
    <xf numFmtId="0" fontId="1" fillId="0" borderId="0" xfId="2" applyFont="1" applyFill="1" applyAlignment="1" applyProtection="1">
      <alignment wrapText="1"/>
    </xf>
    <xf numFmtId="0" fontId="1" fillId="0" borderId="0" xfId="2" applyFont="1" applyFill="1" applyAlignment="1" applyProtection="1">
      <alignment vertical="top" wrapText="1"/>
    </xf>
    <xf numFmtId="0" fontId="1" fillId="0" borderId="0" xfId="2" applyFont="1" applyFill="1" applyAlignment="1" applyProtection="1">
      <alignment horizontal="left" wrapText="1"/>
    </xf>
    <xf numFmtId="0" fontId="3" fillId="0" borderId="0" xfId="2" applyFont="1" applyFill="1" applyBorder="1" applyAlignment="1" applyProtection="1">
      <alignment vertical="center"/>
    </xf>
    <xf numFmtId="0" fontId="1" fillId="0" borderId="0" xfId="2" applyFont="1" applyFill="1" applyBorder="1" applyProtection="1"/>
    <xf numFmtId="0" fontId="1"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1" fillId="0" borderId="0" xfId="2" applyFont="1" applyFill="1" applyAlignment="1" applyProtection="1">
      <alignment vertical="center"/>
    </xf>
    <xf numFmtId="0" fontId="1" fillId="0" borderId="0" xfId="2" applyFont="1" applyAlignment="1" applyProtection="1">
      <alignment vertical="center"/>
    </xf>
    <xf numFmtId="0" fontId="6" fillId="0" borderId="0"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3" xfId="2" applyFont="1" applyFill="1" applyBorder="1" applyAlignment="1" applyProtection="1">
      <alignment vertical="center"/>
    </xf>
    <xf numFmtId="0" fontId="1" fillId="0" borderId="2" xfId="2" applyFont="1" applyFill="1" applyBorder="1" applyProtection="1"/>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xf>
    <xf numFmtId="0" fontId="1" fillId="0" borderId="0" xfId="2" applyFont="1" applyFill="1" applyBorder="1" applyAlignment="1" applyProtection="1">
      <alignment horizontal="right"/>
    </xf>
    <xf numFmtId="0" fontId="3" fillId="0" borderId="0" xfId="2" applyFont="1" applyFill="1" applyBorder="1" applyAlignment="1" applyProtection="1"/>
    <xf numFmtId="0" fontId="9" fillId="0" borderId="0" xfId="2" applyFont="1" applyFill="1" applyBorder="1" applyAlignment="1" applyProtection="1">
      <alignment vertical="center"/>
    </xf>
    <xf numFmtId="0" fontId="9" fillId="0" borderId="0" xfId="2" applyFont="1" applyFill="1" applyBorder="1" applyAlignment="1" applyProtection="1">
      <alignment horizontal="center" vertical="center"/>
    </xf>
    <xf numFmtId="0" fontId="8" fillId="0" borderId="0" xfId="2" applyFont="1" applyFill="1" applyBorder="1" applyProtection="1"/>
    <xf numFmtId="0" fontId="8" fillId="0" borderId="0" xfId="2" applyFont="1" applyFill="1" applyBorder="1" applyAlignment="1" applyProtection="1">
      <alignment vertical="top"/>
    </xf>
    <xf numFmtId="0" fontId="1" fillId="0" borderId="0" xfId="2" applyFont="1" applyFill="1" applyBorder="1" applyAlignment="1" applyProtection="1"/>
    <xf numFmtId="0" fontId="9" fillId="0" borderId="0" xfId="2" applyFont="1" applyFill="1" applyBorder="1" applyAlignment="1" applyProtection="1"/>
    <xf numFmtId="0" fontId="16" fillId="0" borderId="0" xfId="2" applyFont="1" applyFill="1" applyBorder="1" applyProtection="1"/>
    <xf numFmtId="0" fontId="3" fillId="0" borderId="0" xfId="2" applyFont="1" applyFill="1" applyAlignment="1" applyProtection="1">
      <alignment vertical="center"/>
    </xf>
    <xf numFmtId="0" fontId="1" fillId="0" borderId="0" xfId="2" applyFont="1" applyBorder="1" applyAlignment="1" applyProtection="1">
      <alignment vertical="center"/>
    </xf>
    <xf numFmtId="16" fontId="1" fillId="0" borderId="0" xfId="2" applyNumberFormat="1" applyFont="1" applyFill="1" applyBorder="1" applyAlignment="1" applyProtection="1">
      <alignment vertical="center" wrapText="1"/>
    </xf>
    <xf numFmtId="16" fontId="1" fillId="0" borderId="0" xfId="2" applyNumberFormat="1" applyFont="1" applyFill="1" applyBorder="1" applyAlignment="1" applyProtection="1">
      <alignment vertical="top" wrapText="1"/>
    </xf>
    <xf numFmtId="16" fontId="1" fillId="0" borderId="0" xfId="2" applyNumberFormat="1" applyFont="1" applyFill="1" applyProtection="1"/>
    <xf numFmtId="0" fontId="8" fillId="0" borderId="0" xfId="2" applyFont="1" applyFill="1" applyProtection="1"/>
    <xf numFmtId="0" fontId="7" fillId="0" borderId="0" xfId="2" applyFont="1" applyFill="1" applyAlignment="1" applyProtection="1">
      <alignment vertical="center"/>
    </xf>
    <xf numFmtId="0" fontId="10" fillId="0" borderId="0" xfId="2" applyFont="1" applyFill="1" applyAlignment="1" applyProtection="1"/>
    <xf numFmtId="0" fontId="1" fillId="0" borderId="0" xfId="2" applyFont="1" applyBorder="1" applyProtection="1"/>
    <xf numFmtId="0" fontId="1" fillId="0" borderId="0" xfId="0" applyFont="1" applyBorder="1" applyAlignment="1" applyProtection="1">
      <alignment horizontal="right"/>
    </xf>
    <xf numFmtId="0" fontId="1" fillId="2" borderId="0" xfId="2" applyFont="1" applyFill="1" applyBorder="1" applyAlignment="1" applyProtection="1">
      <alignment vertical="center"/>
    </xf>
    <xf numFmtId="49" fontId="1" fillId="2" borderId="0" xfId="2" applyNumberFormat="1" applyFont="1" applyFill="1" applyBorder="1" applyAlignment="1" applyProtection="1">
      <alignmen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left"/>
    </xf>
    <xf numFmtId="0" fontId="3" fillId="0" borderId="0" xfId="0" applyFont="1" applyAlignment="1" applyProtection="1">
      <alignment vertical="center"/>
    </xf>
    <xf numFmtId="0" fontId="9" fillId="0" borderId="0" xfId="0" applyFont="1" applyAlignment="1" applyProtection="1">
      <alignment horizontal="right"/>
    </xf>
    <xf numFmtId="0" fontId="1" fillId="0" borderId="0" xfId="0" applyFont="1" applyFill="1" applyBorder="1" applyAlignment="1" applyProtection="1">
      <alignment vertical="center"/>
    </xf>
    <xf numFmtId="0" fontId="1" fillId="0" borderId="0" xfId="0" applyFont="1" applyFill="1" applyBorder="1" applyProtection="1"/>
    <xf numFmtId="0" fontId="3" fillId="0" borderId="0" xfId="0" applyFont="1" applyFill="1" applyBorder="1" applyAlignment="1" applyProtection="1">
      <alignment vertical="center"/>
    </xf>
    <xf numFmtId="0" fontId="1" fillId="0" borderId="0" xfId="0" applyFont="1" applyAlignment="1" applyProtection="1">
      <alignment vertical="center"/>
    </xf>
    <xf numFmtId="0" fontId="1" fillId="0" borderId="0" xfId="0" applyFont="1" applyProtection="1"/>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0" fillId="0" borderId="0" xfId="0" applyNumberFormat="1" applyFont="1" applyFill="1" applyBorder="1" applyAlignment="1" applyProtection="1">
      <alignment horizontal="left" vertical="center"/>
    </xf>
    <xf numFmtId="0" fontId="20" fillId="0" borderId="0" xfId="0" applyNumberFormat="1" applyFont="1" applyFill="1" applyBorder="1" applyAlignment="1" applyProtection="1">
      <alignment horizontal="left"/>
    </xf>
    <xf numFmtId="0" fontId="1" fillId="0" borderId="0" xfId="0" applyFont="1" applyAlignment="1" applyProtection="1"/>
    <xf numFmtId="0" fontId="8" fillId="0" borderId="19" xfId="0" applyFont="1" applyFill="1" applyBorder="1" applyProtection="1"/>
    <xf numFmtId="0" fontId="8" fillId="0" borderId="20" xfId="0" applyFont="1" applyFill="1" applyBorder="1" applyProtection="1"/>
    <xf numFmtId="0" fontId="8" fillId="0" borderId="22" xfId="0" applyFont="1" applyFill="1" applyBorder="1" applyAlignment="1" applyProtection="1">
      <alignment horizontal="center"/>
    </xf>
    <xf numFmtId="0" fontId="8" fillId="0" borderId="23" xfId="0" applyFont="1" applyFill="1" applyBorder="1" applyAlignment="1" applyProtection="1">
      <alignment horizontal="center"/>
    </xf>
    <xf numFmtId="0" fontId="1" fillId="0" borderId="0" xfId="0" applyFont="1" applyFill="1" applyAlignment="1" applyProtection="1">
      <alignment vertical="center"/>
    </xf>
    <xf numFmtId="0" fontId="8" fillId="0" borderId="23" xfId="0" applyFont="1" applyFill="1" applyBorder="1" applyAlignment="1" applyProtection="1">
      <alignment horizontal="center" vertical="top"/>
    </xf>
    <xf numFmtId="0" fontId="8" fillId="0" borderId="26" xfId="0" applyFont="1" applyFill="1" applyBorder="1" applyProtection="1"/>
    <xf numFmtId="49" fontId="1" fillId="0" borderId="0" xfId="2" applyNumberFormat="1" applyFont="1" applyFill="1" applyBorder="1" applyAlignment="1" applyProtection="1">
      <alignment vertical="center"/>
    </xf>
    <xf numFmtId="0" fontId="12" fillId="0" borderId="0" xfId="0" applyFont="1" applyFill="1" applyBorder="1" applyAlignment="1" applyProtection="1">
      <alignment vertical="center"/>
    </xf>
    <xf numFmtId="4" fontId="1" fillId="0" borderId="0" xfId="2" applyNumberFormat="1" applyFont="1" applyFill="1" applyBorder="1" applyAlignment="1" applyProtection="1">
      <alignment vertical="center"/>
    </xf>
    <xf numFmtId="4" fontId="1" fillId="0" borderId="0" xfId="2" applyNumberFormat="1"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4" fontId="8" fillId="0" borderId="0" xfId="2" applyNumberFormat="1" applyFont="1" applyFill="1" applyBorder="1" applyAlignment="1" applyProtection="1">
      <alignment horizontal="center" vertical="center"/>
    </xf>
    <xf numFmtId="167" fontId="1" fillId="0" borderId="0" xfId="2" applyNumberFormat="1" applyFont="1" applyFill="1" applyBorder="1" applyAlignment="1" applyProtection="1">
      <alignment vertical="center"/>
    </xf>
    <xf numFmtId="167" fontId="1" fillId="0" borderId="0" xfId="2" applyNumberFormat="1" applyFont="1" applyFill="1" applyBorder="1" applyProtection="1"/>
    <xf numFmtId="167" fontId="8" fillId="0" borderId="0" xfId="2" applyNumberFormat="1" applyFont="1" applyFill="1" applyBorder="1" applyAlignment="1" applyProtection="1">
      <alignment vertical="center"/>
    </xf>
    <xf numFmtId="167" fontId="8" fillId="0" borderId="0" xfId="2" applyNumberFormat="1" applyFont="1" applyFill="1" applyBorder="1" applyProtection="1"/>
    <xf numFmtId="167" fontId="8" fillId="0" borderId="28" xfId="2" applyNumberFormat="1" applyFont="1" applyFill="1" applyBorder="1" applyAlignment="1" applyProtection="1">
      <alignment vertical="center"/>
    </xf>
    <xf numFmtId="0" fontId="1" fillId="0" borderId="0" xfId="2" applyFont="1" applyFill="1" applyBorder="1" applyAlignment="1" applyProtection="1">
      <alignment horizontal="center"/>
    </xf>
    <xf numFmtId="0" fontId="1" fillId="0" borderId="0" xfId="2" applyFont="1" applyFill="1" applyBorder="1" applyAlignment="1" applyProtection="1">
      <alignment vertical="center" wrapText="1"/>
    </xf>
    <xf numFmtId="167" fontId="8" fillId="0" borderId="29" xfId="2" applyNumberFormat="1" applyFont="1" applyFill="1" applyBorder="1" applyAlignment="1" applyProtection="1">
      <alignment vertical="center"/>
    </xf>
    <xf numFmtId="1" fontId="20" fillId="0" borderId="7" xfId="2" applyNumberFormat="1" applyFont="1" applyFill="1" applyBorder="1" applyAlignment="1" applyProtection="1">
      <alignment horizontal="left" vertical="center"/>
      <protection locked="0"/>
    </xf>
    <xf numFmtId="4" fontId="8" fillId="0" borderId="0" xfId="2" applyNumberFormat="1" applyFont="1" applyFill="1" applyBorder="1" applyAlignment="1" applyProtection="1">
      <alignment vertical="center"/>
    </xf>
    <xf numFmtId="2" fontId="1" fillId="0" borderId="0" xfId="2" applyNumberFormat="1" applyFont="1" applyFill="1" applyBorder="1" applyAlignment="1" applyProtection="1">
      <alignment vertical="center"/>
    </xf>
    <xf numFmtId="0" fontId="1" fillId="2" borderId="0" xfId="0" applyFont="1" applyFill="1" applyBorder="1" applyAlignment="1" applyProtection="1">
      <alignment vertical="center"/>
    </xf>
    <xf numFmtId="0" fontId="1" fillId="0" borderId="0" xfId="0" applyNumberFormat="1" applyFont="1" applyAlignment="1" applyProtection="1"/>
    <xf numFmtId="0" fontId="3" fillId="0" borderId="0" xfId="2" applyFont="1" applyAlignment="1" applyProtection="1">
      <alignment vertical="center"/>
    </xf>
    <xf numFmtId="0" fontId="8" fillId="0" borderId="0" xfId="2" applyFont="1" applyFill="1" applyBorder="1" applyAlignment="1" applyProtection="1">
      <alignment vertical="center"/>
    </xf>
    <xf numFmtId="14" fontId="1" fillId="0" borderId="0" xfId="2" applyNumberFormat="1" applyFont="1" applyFill="1" applyBorder="1" applyAlignment="1" applyProtection="1">
      <alignment horizontal="center" vertical="center"/>
    </xf>
    <xf numFmtId="4" fontId="1" fillId="0" borderId="0" xfId="2" applyNumberFormat="1" applyFont="1" applyFill="1" applyBorder="1" applyProtection="1"/>
    <xf numFmtId="0" fontId="8" fillId="0" borderId="1" xfId="2" applyFont="1" applyFill="1" applyBorder="1" applyAlignment="1" applyProtection="1">
      <alignment vertical="center"/>
    </xf>
    <xf numFmtId="0" fontId="20" fillId="0" borderId="0" xfId="2" applyFont="1" applyFill="1" applyBorder="1" applyAlignment="1" applyProtection="1">
      <alignment horizontal="left" vertical="center"/>
    </xf>
    <xf numFmtId="0" fontId="8" fillId="0" borderId="0" xfId="2" applyFont="1" applyFill="1" applyBorder="1" applyAlignment="1" applyProtection="1">
      <alignment horizontal="right" vertical="center"/>
    </xf>
    <xf numFmtId="167" fontId="8" fillId="0" borderId="0" xfId="2" applyNumberFormat="1" applyFont="1" applyFill="1" applyBorder="1" applyAlignment="1" applyProtection="1">
      <alignment horizontal="right" vertical="center"/>
    </xf>
    <xf numFmtId="4" fontId="1" fillId="0" borderId="0" xfId="2" applyNumberFormat="1" applyFont="1" applyFill="1" applyBorder="1" applyAlignment="1" applyProtection="1">
      <alignment horizontal="right" vertical="center"/>
    </xf>
    <xf numFmtId="167" fontId="8" fillId="0" borderId="29" xfId="2" applyNumberFormat="1" applyFont="1" applyFill="1" applyBorder="1" applyAlignment="1" applyProtection="1">
      <alignment horizontal="right" vertical="center"/>
    </xf>
    <xf numFmtId="1" fontId="1" fillId="0" borderId="0" xfId="2" applyNumberFormat="1" applyFont="1" applyFill="1" applyBorder="1" applyAlignment="1" applyProtection="1">
      <alignment horizontal="center" vertical="center"/>
    </xf>
    <xf numFmtId="167" fontId="8" fillId="0" borderId="0" xfId="2" applyNumberFormat="1" applyFont="1" applyFill="1" applyBorder="1" applyAlignment="1" applyProtection="1">
      <alignment horizontal="center" vertical="center"/>
    </xf>
    <xf numFmtId="4" fontId="8" fillId="0" borderId="28" xfId="2" applyNumberFormat="1" applyFont="1" applyFill="1" applyBorder="1" applyAlignment="1" applyProtection="1">
      <alignment vertical="center"/>
    </xf>
    <xf numFmtId="0" fontId="7" fillId="0" borderId="0" xfId="0" applyFont="1" applyBorder="1" applyProtection="1"/>
    <xf numFmtId="0" fontId="20" fillId="2" borderId="21" xfId="0" applyFont="1" applyFill="1" applyBorder="1" applyAlignment="1" applyProtection="1">
      <alignment horizontal="left" vertical="center"/>
      <protection locked="0"/>
    </xf>
    <xf numFmtId="2" fontId="20" fillId="0" borderId="7" xfId="2" applyNumberFormat="1" applyFont="1" applyFill="1" applyBorder="1" applyAlignment="1" applyProtection="1">
      <alignment horizontal="left" vertical="center"/>
      <protection locked="0"/>
    </xf>
    <xf numFmtId="0" fontId="17" fillId="0" borderId="0" xfId="2" applyFont="1" applyAlignment="1" applyProtection="1">
      <alignment horizontal="left" vertical="center" indent="5"/>
    </xf>
    <xf numFmtId="0" fontId="21" fillId="0" borderId="0" xfId="2" applyFont="1" applyAlignment="1" applyProtection="1">
      <alignment horizontal="left" vertical="center" indent="8"/>
    </xf>
    <xf numFmtId="14" fontId="20" fillId="0" borderId="7" xfId="2" applyNumberFormat="1" applyFont="1" applyFill="1" applyBorder="1" applyAlignment="1" applyProtection="1">
      <alignment horizontal="left"/>
      <protection locked="0"/>
    </xf>
    <xf numFmtId="0" fontId="1" fillId="0" borderId="0" xfId="2" applyFont="1" applyFill="1" applyBorder="1" applyAlignment="1" applyProtection="1">
      <alignment horizontal="left" vertical="center"/>
    </xf>
    <xf numFmtId="0" fontId="2" fillId="0" borderId="0" xfId="0" applyFont="1" applyProtection="1">
      <protection locked="0"/>
    </xf>
    <xf numFmtId="0" fontId="5" fillId="0" borderId="0" xfId="2" applyFont="1" applyFill="1" applyBorder="1" applyProtection="1"/>
    <xf numFmtId="14" fontId="20" fillId="0" borderId="7" xfId="2" applyNumberFormat="1" applyFont="1" applyFill="1" applyBorder="1" applyAlignment="1" applyProtection="1">
      <alignment horizontal="left" vertical="center"/>
      <protection locked="0"/>
    </xf>
    <xf numFmtId="14" fontId="1" fillId="0" borderId="0" xfId="2" applyNumberFormat="1" applyFont="1" applyFill="1" applyBorder="1" applyAlignment="1" applyProtection="1">
      <alignment horizontal="left" vertical="center"/>
    </xf>
    <xf numFmtId="49" fontId="1" fillId="0" borderId="0" xfId="2" applyNumberFormat="1" applyFont="1" applyFill="1" applyBorder="1" applyAlignment="1" applyProtection="1">
      <alignment horizontal="left" vertical="center"/>
    </xf>
    <xf numFmtId="0" fontId="5" fillId="0" borderId="2" xfId="2" applyFont="1" applyFill="1" applyBorder="1" applyAlignment="1" applyProtection="1">
      <alignment vertical="center"/>
    </xf>
    <xf numFmtId="0" fontId="23" fillId="0" borderId="0" xfId="2" applyFont="1" applyFill="1" applyBorder="1" applyAlignment="1" applyProtection="1">
      <alignment horizontal="left"/>
    </xf>
    <xf numFmtId="0" fontId="1" fillId="0" borderId="0" xfId="0" applyFont="1" applyBorder="1" applyProtection="1"/>
    <xf numFmtId="0" fontId="1" fillId="0" borderId="0" xfId="0" applyFont="1" applyFill="1" applyProtection="1"/>
    <xf numFmtId="0" fontId="1" fillId="0" borderId="0" xfId="0" applyFont="1" applyFill="1" applyBorder="1" applyAlignment="1" applyProtection="1">
      <alignment horizontal="right" vertical="center"/>
    </xf>
    <xf numFmtId="49" fontId="5"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vertical="center"/>
    </xf>
    <xf numFmtId="14"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left"/>
    </xf>
    <xf numFmtId="0" fontId="1" fillId="0" borderId="0" xfId="0" applyFont="1" applyFill="1" applyBorder="1" applyAlignment="1" applyProtection="1"/>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xf>
    <xf numFmtId="0" fontId="1" fillId="0" borderId="0" xfId="0" applyFont="1" applyAlignment="1" applyProtection="1">
      <alignment horizontal="left"/>
    </xf>
    <xf numFmtId="0" fontId="1" fillId="0" borderId="0" xfId="0" applyFont="1" applyFill="1" applyAlignment="1" applyProtection="1">
      <alignment horizontal="center"/>
    </xf>
    <xf numFmtId="0" fontId="1" fillId="0" borderId="11" xfId="0" applyFont="1" applyFill="1" applyBorder="1" applyProtection="1"/>
    <xf numFmtId="0" fontId="1" fillId="0" borderId="12" xfId="0" applyFont="1" applyFill="1" applyBorder="1" applyProtection="1"/>
    <xf numFmtId="0" fontId="1" fillId="0" borderId="3" xfId="0" applyFont="1" applyFill="1" applyBorder="1" applyProtection="1"/>
    <xf numFmtId="0" fontId="1" fillId="0" borderId="23" xfId="0" applyFont="1" applyFill="1" applyBorder="1" applyAlignment="1" applyProtection="1">
      <alignment horizontal="center"/>
    </xf>
    <xf numFmtId="0" fontId="1" fillId="0" borderId="20" xfId="0" applyFont="1" applyFill="1" applyBorder="1" applyProtection="1"/>
    <xf numFmtId="0" fontId="1" fillId="0" borderId="27" xfId="0" applyFont="1" applyFill="1" applyBorder="1" applyAlignment="1" applyProtection="1">
      <alignment vertical="top"/>
    </xf>
    <xf numFmtId="0" fontId="1" fillId="0" borderId="0" xfId="0" applyFont="1" applyFill="1" applyBorder="1" applyAlignment="1" applyProtection="1">
      <alignment vertical="top"/>
    </xf>
    <xf numFmtId="0" fontId="1" fillId="0" borderId="16" xfId="0" applyFont="1" applyFill="1" applyBorder="1" applyAlignment="1" applyProtection="1">
      <alignment vertical="top"/>
    </xf>
    <xf numFmtId="0" fontId="1" fillId="0" borderId="5" xfId="0" applyFont="1" applyFill="1" applyBorder="1" applyAlignment="1" applyProtection="1">
      <alignment vertical="top"/>
    </xf>
    <xf numFmtId="0" fontId="1" fillId="0" borderId="5" xfId="0" applyFont="1" applyFill="1" applyBorder="1" applyProtection="1"/>
    <xf numFmtId="0" fontId="1" fillId="0" borderId="6" xfId="0" applyFont="1" applyFill="1" applyBorder="1" applyProtection="1"/>
    <xf numFmtId="0" fontId="1" fillId="0" borderId="0" xfId="2" applyNumberFormat="1" applyFont="1" applyFill="1" applyBorder="1" applyAlignment="1" applyProtection="1">
      <alignment horizontal="left" vertical="center"/>
    </xf>
    <xf numFmtId="14" fontId="5" fillId="2" borderId="0" xfId="2" applyNumberFormat="1" applyFont="1" applyFill="1" applyBorder="1" applyAlignment="1" applyProtection="1">
      <alignment horizontal="left" vertical="center"/>
    </xf>
    <xf numFmtId="49" fontId="5" fillId="0" borderId="0" xfId="2" applyNumberFormat="1" applyFont="1" applyFill="1" applyBorder="1" applyAlignment="1" applyProtection="1">
      <alignment horizontal="left" vertical="center"/>
    </xf>
    <xf numFmtId="49" fontId="5" fillId="2" borderId="0" xfId="2" applyNumberFormat="1" applyFont="1" applyFill="1" applyBorder="1" applyAlignment="1" applyProtection="1">
      <alignment horizontal="left" vertical="center"/>
    </xf>
    <xf numFmtId="49" fontId="1" fillId="0" borderId="0" xfId="2" applyNumberFormat="1" applyFont="1" applyFill="1" applyBorder="1" applyAlignment="1" applyProtection="1"/>
    <xf numFmtId="0" fontId="1" fillId="0" borderId="0" xfId="2" applyFont="1" applyFill="1" applyBorder="1" applyAlignment="1" applyProtection="1">
      <alignment horizontal="left"/>
    </xf>
    <xf numFmtId="14" fontId="1" fillId="0" borderId="0" xfId="2" applyNumberFormat="1" applyFont="1" applyFill="1" applyBorder="1" applyAlignment="1" applyProtection="1">
      <alignment vertical="center"/>
    </xf>
    <xf numFmtId="2" fontId="1" fillId="0" borderId="0" xfId="2" applyNumberFormat="1" applyFont="1" applyFill="1" applyBorder="1" applyProtection="1"/>
    <xf numFmtId="166" fontId="1" fillId="0" borderId="0" xfId="2" applyNumberFormat="1" applyFont="1" applyFill="1" applyBorder="1" applyAlignment="1" applyProtection="1">
      <alignment vertical="center"/>
    </xf>
    <xf numFmtId="2" fontId="1" fillId="0" borderId="0" xfId="2" applyNumberFormat="1" applyFont="1" applyFill="1" applyBorder="1" applyAlignment="1" applyProtection="1">
      <alignment horizontal="center" vertical="center"/>
    </xf>
    <xf numFmtId="1" fontId="1" fillId="0" borderId="0" xfId="2" applyNumberFormat="1" applyFont="1" applyFill="1" applyBorder="1" applyAlignment="1" applyProtection="1">
      <alignment vertical="center"/>
    </xf>
    <xf numFmtId="2" fontId="1" fillId="0" borderId="0" xfId="2" applyNumberFormat="1"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20" fillId="0" borderId="0" xfId="0" applyFont="1" applyFill="1" applyBorder="1" applyAlignment="1" applyProtection="1">
      <alignment horizontal="left"/>
    </xf>
    <xf numFmtId="0" fontId="8" fillId="0" borderId="0" xfId="0" applyFont="1" applyAlignment="1" applyProtection="1">
      <alignment vertical="center"/>
    </xf>
    <xf numFmtId="0" fontId="24" fillId="0" borderId="0" xfId="0" applyFont="1" applyAlignment="1" applyProtection="1">
      <alignment horizontal="left" vertical="center"/>
    </xf>
    <xf numFmtId="0" fontId="8" fillId="0" borderId="0" xfId="0" applyFont="1" applyAlignment="1" applyProtection="1">
      <alignment horizontal="left"/>
    </xf>
    <xf numFmtId="0" fontId="8" fillId="0" borderId="0" xfId="0" applyFont="1" applyFill="1" applyAlignment="1" applyProtection="1">
      <alignment horizontal="left"/>
    </xf>
    <xf numFmtId="0" fontId="1" fillId="0" borderId="0" xfId="0" applyFont="1" applyBorder="1" applyAlignment="1" applyProtection="1">
      <alignment vertical="center"/>
    </xf>
    <xf numFmtId="0" fontId="20" fillId="0" borderId="0" xfId="0" applyFont="1" applyBorder="1" applyAlignment="1" applyProtection="1">
      <alignment horizontal="left" vertical="center"/>
    </xf>
    <xf numFmtId="0" fontId="25" fillId="0" borderId="0" xfId="0" applyFont="1" applyProtection="1"/>
    <xf numFmtId="2" fontId="20" fillId="0" borderId="7" xfId="0" applyNumberFormat="1" applyFont="1" applyBorder="1" applyAlignment="1" applyProtection="1">
      <alignment horizontal="left" vertical="center"/>
      <protection locked="0"/>
    </xf>
    <xf numFmtId="0" fontId="20" fillId="2" borderId="0" xfId="0" applyFont="1" applyFill="1" applyBorder="1" applyAlignment="1" applyProtection="1">
      <alignment horizontal="left" vertical="center"/>
      <protection locked="0"/>
    </xf>
    <xf numFmtId="0" fontId="25" fillId="0" borderId="0" xfId="0" applyFont="1" applyAlignment="1" applyProtection="1">
      <alignment wrapText="1"/>
    </xf>
    <xf numFmtId="0" fontId="20" fillId="2" borderId="8" xfId="0" applyFont="1" applyFill="1" applyBorder="1" applyAlignment="1" applyProtection="1">
      <alignment horizontal="left" vertical="center"/>
      <protection locked="0"/>
    </xf>
    <xf numFmtId="0" fontId="20" fillId="2" borderId="13" xfId="0" applyFont="1" applyFill="1" applyBorder="1" applyAlignment="1" applyProtection="1">
      <alignment horizontal="center" vertical="center"/>
      <protection locked="0"/>
    </xf>
    <xf numFmtId="0" fontId="20" fillId="0" borderId="7" xfId="2" applyFont="1" applyFill="1" applyBorder="1" applyAlignment="1" applyProtection="1">
      <alignment horizontal="left" vertical="center"/>
      <protection locked="0"/>
    </xf>
    <xf numFmtId="4" fontId="20" fillId="0" borderId="7" xfId="2" applyNumberFormat="1" applyFont="1" applyFill="1" applyBorder="1" applyAlignment="1" applyProtection="1">
      <alignment horizontal="right" vertical="center"/>
      <protection locked="0"/>
    </xf>
    <xf numFmtId="2" fontId="20" fillId="0" borderId="7" xfId="2" applyNumberFormat="1" applyFont="1" applyFill="1" applyBorder="1" applyAlignment="1" applyProtection="1">
      <alignment horizontal="right" vertical="center"/>
      <protection locked="0"/>
    </xf>
    <xf numFmtId="2" fontId="20" fillId="0" borderId="6" xfId="2" applyNumberFormat="1" applyFont="1" applyFill="1" applyBorder="1" applyAlignment="1" applyProtection="1">
      <alignment horizontal="right" vertical="center"/>
      <protection locked="0"/>
    </xf>
    <xf numFmtId="2" fontId="20" fillId="0" borderId="24" xfId="2" applyNumberFormat="1" applyFont="1" applyFill="1" applyBorder="1" applyAlignment="1" applyProtection="1">
      <alignment horizontal="right" vertical="center"/>
      <protection locked="0"/>
    </xf>
    <xf numFmtId="0" fontId="1" fillId="0" borderId="0" xfId="2" applyFont="1" applyFill="1" applyBorder="1" applyAlignment="1" applyProtection="1">
      <alignment horizontal="left" vertical="center" wrapText="1"/>
    </xf>
    <xf numFmtId="0" fontId="1" fillId="0" borderId="0" xfId="2" applyFont="1" applyFill="1" applyBorder="1" applyAlignment="1" applyProtection="1">
      <alignment horizontal="left" vertical="center"/>
    </xf>
    <xf numFmtId="0" fontId="8" fillId="0" borderId="0" xfId="2" applyFont="1" applyFill="1" applyBorder="1" applyAlignment="1" applyProtection="1">
      <alignment horizontal="left" vertical="center"/>
    </xf>
    <xf numFmtId="0" fontId="1" fillId="0" borderId="0" xfId="2"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left" vertical="top"/>
    </xf>
    <xf numFmtId="0" fontId="1" fillId="0" borderId="0" xfId="2" applyFont="1" applyFill="1" applyBorder="1" applyAlignment="1" applyProtection="1">
      <alignment horizontal="left" vertical="center"/>
    </xf>
    <xf numFmtId="0" fontId="8" fillId="0" borderId="0" xfId="2" applyFont="1" applyFill="1" applyBorder="1" applyAlignment="1" applyProtection="1">
      <alignment horizontal="left" vertical="center" wrapText="1"/>
    </xf>
    <xf numFmtId="0" fontId="8" fillId="0" borderId="0" xfId="2" applyFont="1" applyFill="1" applyBorder="1" applyAlignment="1" applyProtection="1">
      <alignment horizontal="left" vertical="center"/>
    </xf>
    <xf numFmtId="0" fontId="1" fillId="0" borderId="0" xfId="2" applyFont="1" applyFill="1" applyBorder="1" applyAlignment="1" applyProtection="1">
      <alignment horizontal="left" vertical="top" wrapText="1"/>
    </xf>
    <xf numFmtId="0" fontId="1" fillId="0" borderId="0" xfId="2" applyFont="1" applyFill="1" applyAlignment="1" applyProtection="1">
      <alignment horizontal="center"/>
    </xf>
    <xf numFmtId="0" fontId="1" fillId="0" borderId="0" xfId="2" applyFont="1" applyFill="1" applyBorder="1" applyAlignment="1" applyProtection="1">
      <alignment horizontal="left" vertical="center" wrapText="1"/>
    </xf>
    <xf numFmtId="0" fontId="3" fillId="0" borderId="0" xfId="2" applyFont="1" applyFill="1" applyBorder="1" applyProtection="1"/>
    <xf numFmtId="0" fontId="1" fillId="0" borderId="0" xfId="2" applyFont="1" applyAlignment="1" applyProtection="1"/>
    <xf numFmtId="0" fontId="20" fillId="0" borderId="0" xfId="2" applyNumberFormat="1" applyFont="1" applyFill="1" applyBorder="1" applyAlignment="1" applyProtection="1">
      <alignment horizontal="left"/>
    </xf>
    <xf numFmtId="0" fontId="1" fillId="0" borderId="0" xfId="2" applyNumberFormat="1" applyFont="1" applyFill="1" applyBorder="1" applyAlignment="1" applyProtection="1">
      <alignment horizontal="left"/>
    </xf>
    <xf numFmtId="0" fontId="20" fillId="0" borderId="0" xfId="2" applyNumberFormat="1" applyFont="1" applyFill="1" applyBorder="1" applyAlignment="1" applyProtection="1">
      <alignment horizontal="left" vertical="center"/>
    </xf>
    <xf numFmtId="0" fontId="9" fillId="0" borderId="0" xfId="2" applyFont="1" applyAlignment="1" applyProtection="1">
      <alignment horizontal="right"/>
    </xf>
    <xf numFmtId="14" fontId="5" fillId="0" borderId="0" xfId="2" applyNumberFormat="1" applyFont="1" applyFill="1" applyBorder="1" applyAlignment="1" applyProtection="1">
      <alignment horizontal="left" vertical="center"/>
    </xf>
    <xf numFmtId="49" fontId="5" fillId="0" borderId="0" xfId="2" applyNumberFormat="1" applyFont="1" applyFill="1" applyBorder="1" applyAlignment="1" applyProtection="1">
      <alignment horizontal="left"/>
    </xf>
    <xf numFmtId="0" fontId="26" fillId="0" borderId="0" xfId="2" applyFont="1" applyProtection="1"/>
    <xf numFmtId="0" fontId="8" fillId="0" borderId="0" xfId="2" applyFont="1" applyAlignment="1" applyProtection="1">
      <alignment vertical="center"/>
    </xf>
    <xf numFmtId="0" fontId="24" fillId="0" borderId="0" xfId="2" applyFont="1" applyBorder="1" applyAlignment="1" applyProtection="1">
      <alignment horizontal="left" vertical="center"/>
    </xf>
    <xf numFmtId="2" fontId="20" fillId="0" borderId="0" xfId="2" applyNumberFormat="1" applyFont="1" applyBorder="1" applyAlignment="1" applyProtection="1">
      <alignment horizontal="lef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vertical="center"/>
    </xf>
    <xf numFmtId="0" fontId="20" fillId="0" borderId="0" xfId="2" applyFont="1" applyFill="1" applyBorder="1" applyAlignment="1" applyProtection="1">
      <alignment horizontal="left"/>
    </xf>
    <xf numFmtId="0" fontId="1" fillId="0" borderId="0" xfId="2" applyFont="1" applyAlignment="1" applyProtection="1">
      <alignment horizontal="left" vertical="center"/>
    </xf>
    <xf numFmtId="0" fontId="1" fillId="0" borderId="0" xfId="2" applyFont="1" applyBorder="1" applyAlignment="1" applyProtection="1">
      <alignment horizontal="left" vertical="center"/>
    </xf>
    <xf numFmtId="0" fontId="1" fillId="2" borderId="0" xfId="2" applyFont="1" applyFill="1" applyBorder="1" applyAlignment="1" applyProtection="1">
      <alignment horizontal="center" vertical="center"/>
    </xf>
    <xf numFmtId="0" fontId="1" fillId="0" borderId="0" xfId="2" applyFont="1" applyBorder="1" applyAlignment="1" applyProtection="1">
      <alignment horizontal="left"/>
    </xf>
    <xf numFmtId="0" fontId="1" fillId="0" borderId="0" xfId="2" applyFont="1" applyAlignment="1" applyProtection="1">
      <alignment horizontal="left"/>
    </xf>
    <xf numFmtId="0" fontId="8" fillId="0" borderId="0" xfId="2" applyFont="1" applyBorder="1" applyAlignment="1" applyProtection="1">
      <alignment horizontal="left"/>
    </xf>
    <xf numFmtId="0" fontId="20" fillId="0" borderId="0" xfId="2" applyFont="1" applyBorder="1" applyAlignment="1" applyProtection="1">
      <alignment horizontal="left" vertical="center"/>
    </xf>
    <xf numFmtId="0" fontId="25" fillId="0" borderId="0" xfId="2" applyFont="1" applyBorder="1" applyAlignment="1" applyProtection="1">
      <alignment wrapText="1"/>
    </xf>
    <xf numFmtId="0" fontId="1" fillId="0" borderId="0" xfId="2" applyNumberFormat="1" applyFont="1" applyAlignment="1" applyProtection="1"/>
    <xf numFmtId="0" fontId="7" fillId="0" borderId="0" xfId="2" applyFont="1" applyBorder="1" applyProtection="1"/>
    <xf numFmtId="0" fontId="1" fillId="0" borderId="0" xfId="2" applyFont="1" applyFill="1" applyBorder="1" applyAlignment="1" applyProtection="1">
      <alignment horizontal="left" vertical="top"/>
    </xf>
    <xf numFmtId="14" fontId="20" fillId="0" borderId="0" xfId="2" applyNumberFormat="1" applyFont="1" applyFill="1" applyBorder="1" applyAlignment="1" applyProtection="1">
      <alignment vertical="center"/>
    </xf>
    <xf numFmtId="14" fontId="20" fillId="0" borderId="0" xfId="2" applyNumberFormat="1" applyFont="1" applyFill="1" applyBorder="1" applyProtection="1"/>
    <xf numFmtId="0" fontId="2" fillId="0" borderId="0" xfId="0" applyFont="1" applyFill="1" applyBorder="1" applyAlignment="1">
      <alignment vertical="center"/>
    </xf>
    <xf numFmtId="0" fontId="8" fillId="2" borderId="0" xfId="0"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0" fontId="2" fillId="0" borderId="0" xfId="0" applyFont="1" applyBorder="1" applyAlignment="1">
      <alignment vertical="center"/>
    </xf>
    <xf numFmtId="2" fontId="20" fillId="0" borderId="0" xfId="0" applyNumberFormat="1" applyFont="1" applyFill="1" applyBorder="1" applyAlignment="1" applyProtection="1">
      <alignment horizontal="right" vertical="center"/>
      <protection locked="0"/>
    </xf>
    <xf numFmtId="0" fontId="20" fillId="0" borderId="30" xfId="0" applyFont="1" applyFill="1" applyBorder="1" applyAlignment="1" applyProtection="1">
      <alignment vertical="center"/>
      <protection locked="0"/>
    </xf>
    <xf numFmtId="4" fontId="8" fillId="0" borderId="0" xfId="0" applyNumberFormat="1" applyFont="1" applyFill="1" applyBorder="1" applyAlignment="1" applyProtection="1">
      <alignment vertical="center"/>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horizontal="left" vertical="center"/>
      <protection locked="0"/>
    </xf>
    <xf numFmtId="4" fontId="1" fillId="0" borderId="0" xfId="0" applyNumberFormat="1" applyFont="1" applyFill="1" applyBorder="1" applyAlignment="1" applyProtection="1">
      <alignment horizontal="right" vertical="center"/>
    </xf>
    <xf numFmtId="4" fontId="20" fillId="0" borderId="17" xfId="0" applyNumberFormat="1" applyFont="1" applyFill="1" applyBorder="1" applyAlignment="1" applyProtection="1">
      <alignment horizontal="right" vertical="center"/>
      <protection locked="0"/>
    </xf>
    <xf numFmtId="4" fontId="20" fillId="0" borderId="18" xfId="0" applyNumberFormat="1" applyFont="1" applyFill="1" applyBorder="1" applyAlignment="1" applyProtection="1">
      <alignment horizontal="right" vertical="center"/>
      <protection locked="0"/>
    </xf>
    <xf numFmtId="4" fontId="20" fillId="0" borderId="16" xfId="0" applyNumberFormat="1" applyFont="1" applyFill="1" applyBorder="1" applyAlignment="1" applyProtection="1">
      <alignment horizontal="right" vertical="center"/>
      <protection locked="0"/>
    </xf>
    <xf numFmtId="4" fontId="20" fillId="0" borderId="6" xfId="0" applyNumberFormat="1" applyFont="1" applyFill="1" applyBorder="1" applyAlignment="1" applyProtection="1">
      <alignment horizontal="right" vertical="center"/>
      <protection locked="0"/>
    </xf>
    <xf numFmtId="0" fontId="1" fillId="2" borderId="0" xfId="0" applyFont="1" applyFill="1" applyBorder="1" applyAlignment="1" applyProtection="1">
      <alignment vertical="center"/>
      <protection locked="0"/>
    </xf>
    <xf numFmtId="0" fontId="20" fillId="0" borderId="0" xfId="0" applyFont="1" applyFill="1" applyBorder="1" applyAlignment="1" applyProtection="1">
      <alignment horizontal="left"/>
    </xf>
    <xf numFmtId="0" fontId="20" fillId="0" borderId="0" xfId="0" applyFont="1" applyFill="1" applyBorder="1" applyAlignment="1" applyProtection="1">
      <alignment horizontal="left" vertical="center"/>
    </xf>
    <xf numFmtId="4" fontId="20" fillId="0" borderId="18" xfId="0" applyNumberFormat="1" applyFont="1" applyFill="1" applyBorder="1" applyAlignment="1" applyProtection="1">
      <alignment vertical="center"/>
      <protection locked="0"/>
    </xf>
    <xf numFmtId="4" fontId="20" fillId="0" borderId="24" xfId="0" applyNumberFormat="1" applyFont="1" applyFill="1" applyBorder="1" applyAlignment="1" applyProtection="1">
      <alignment vertical="center"/>
      <protection locked="0"/>
    </xf>
    <xf numFmtId="4" fontId="20" fillId="0" borderId="7" xfId="0" applyNumberFormat="1" applyFont="1" applyFill="1" applyBorder="1" applyAlignment="1" applyProtection="1">
      <alignment vertical="center"/>
      <protection locked="0"/>
    </xf>
    <xf numFmtId="0" fontId="9" fillId="2" borderId="0" xfId="0" applyFont="1" applyFill="1" applyBorder="1" applyAlignment="1" applyProtection="1">
      <alignment vertical="top"/>
      <protection locked="0"/>
    </xf>
    <xf numFmtId="165" fontId="8" fillId="0" borderId="0" xfId="1" applyNumberFormat="1" applyFont="1" applyFill="1" applyBorder="1" applyProtection="1"/>
    <xf numFmtId="4" fontId="20" fillId="0" borderId="7" xfId="1" applyNumberFormat="1" applyFont="1" applyFill="1" applyBorder="1" applyAlignment="1" applyProtection="1">
      <alignment horizontal="right" vertical="center"/>
      <protection locked="0"/>
    </xf>
    <xf numFmtId="4" fontId="34" fillId="0" borderId="0" xfId="0" applyNumberFormat="1" applyFont="1" applyFill="1" applyBorder="1" applyAlignment="1" applyProtection="1">
      <alignment horizontal="center" vertical="center"/>
    </xf>
    <xf numFmtId="0" fontId="31" fillId="0" borderId="0" xfId="0" applyFont="1" applyAlignment="1" applyProtection="1">
      <alignment horizontal="center" vertical="top"/>
    </xf>
    <xf numFmtId="0" fontId="0" fillId="0" borderId="0" xfId="0" applyFill="1" applyProtection="1"/>
    <xf numFmtId="0" fontId="0" fillId="0" borderId="0" xfId="0" applyProtection="1"/>
    <xf numFmtId="0" fontId="34" fillId="0" borderId="0" xfId="0" applyFont="1" applyBorder="1" applyAlignment="1" applyProtection="1">
      <alignment vertical="center"/>
    </xf>
    <xf numFmtId="0" fontId="8"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9"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28" fillId="0" borderId="0" xfId="0" applyFont="1" applyFill="1" applyBorder="1" applyAlignment="1" applyProtection="1">
      <alignment horizontal="center" vertical="top" wrapText="1"/>
    </xf>
    <xf numFmtId="0" fontId="11" fillId="0" borderId="0"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28" fillId="0" borderId="0" xfId="0" applyFont="1" applyFill="1" applyBorder="1" applyAlignment="1" applyProtection="1">
      <alignment horizontal="center" vertical="top"/>
    </xf>
    <xf numFmtId="0" fontId="8" fillId="2" borderId="0" xfId="0" applyFont="1" applyFill="1" applyBorder="1" applyAlignment="1" applyProtection="1">
      <alignment horizontal="right" vertical="center"/>
    </xf>
    <xf numFmtId="0" fontId="2" fillId="0" borderId="0" xfId="0" applyFont="1" applyBorder="1" applyAlignment="1" applyProtection="1">
      <alignment vertical="center"/>
    </xf>
    <xf numFmtId="0" fontId="20" fillId="0" borderId="0" xfId="0" applyFont="1" applyFill="1" applyBorder="1" applyAlignment="1" applyProtection="1">
      <alignment vertical="center"/>
    </xf>
    <xf numFmtId="2" fontId="1" fillId="0" borderId="0" xfId="0" applyNumberFormat="1" applyFont="1" applyFill="1" applyBorder="1" applyAlignment="1" applyProtection="1">
      <alignment horizontal="right" vertical="center"/>
    </xf>
    <xf numFmtId="2" fontId="20" fillId="0" borderId="0" xfId="0" applyNumberFormat="1" applyFont="1" applyFill="1" applyBorder="1" applyAlignment="1" applyProtection="1">
      <alignment horizontal="right" vertical="center"/>
    </xf>
    <xf numFmtId="4" fontId="20" fillId="0" borderId="32" xfId="0" applyNumberFormat="1" applyFont="1" applyFill="1" applyBorder="1" applyAlignment="1" applyProtection="1">
      <alignment horizontal="right" vertical="center"/>
    </xf>
    <xf numFmtId="4" fontId="20" fillId="0" borderId="0" xfId="0" applyNumberFormat="1" applyFont="1" applyFill="1" applyBorder="1" applyAlignment="1" applyProtection="1">
      <alignment horizontal="right" vertical="center"/>
    </xf>
    <xf numFmtId="4" fontId="4" fillId="0" borderId="0" xfId="0" applyNumberFormat="1" applyFont="1" applyFill="1" applyBorder="1" applyAlignment="1" applyProtection="1">
      <alignment vertical="center"/>
    </xf>
    <xf numFmtId="4" fontId="20" fillId="0" borderId="0" xfId="0" applyNumberFormat="1" applyFont="1" applyFill="1" applyBorder="1" applyAlignment="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4" fontId="1" fillId="2" borderId="0" xfId="0" applyNumberFormat="1" applyFont="1" applyFill="1" applyBorder="1" applyAlignment="1" applyProtection="1">
      <alignment vertical="center"/>
    </xf>
    <xf numFmtId="4" fontId="8" fillId="2" borderId="33" xfId="0" applyNumberFormat="1" applyFont="1" applyFill="1" applyBorder="1" applyAlignment="1" applyProtection="1">
      <alignment vertical="center"/>
    </xf>
    <xf numFmtId="0" fontId="2" fillId="0" borderId="0" xfId="0" applyFont="1" applyBorder="1" applyProtection="1"/>
    <xf numFmtId="0" fontId="1" fillId="0" borderId="0" xfId="0" applyFont="1" applyBorder="1" applyAlignment="1" applyProtection="1">
      <alignment horizontal="center"/>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20" fillId="0" borderId="0" xfId="0" applyFont="1" applyFill="1" applyBorder="1" applyAlignment="1" applyProtection="1">
      <alignment horizontal="center" vertical="center"/>
    </xf>
    <xf numFmtId="4" fontId="20" fillId="0" borderId="3" xfId="1"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2" fillId="0" borderId="0" xfId="0" applyFont="1" applyFill="1" applyBorder="1" applyAlignment="1" applyProtection="1"/>
    <xf numFmtId="0" fontId="8" fillId="0" borderId="0" xfId="0" applyFont="1" applyFill="1" applyBorder="1" applyAlignment="1" applyProtection="1">
      <alignment horizontal="right" wrapText="1"/>
    </xf>
    <xf numFmtId="0" fontId="13" fillId="0" borderId="0" xfId="0" applyFont="1" applyFill="1" applyBorder="1" applyProtection="1"/>
    <xf numFmtId="0" fontId="1" fillId="0" borderId="0" xfId="0" applyFont="1" applyFill="1" applyAlignment="1" applyProtection="1">
      <alignment horizontal="right"/>
    </xf>
    <xf numFmtId="0" fontId="1" fillId="0" borderId="0" xfId="0" applyFont="1" applyFill="1" applyBorder="1" applyAlignment="1" applyProtection="1">
      <alignment horizontal="right"/>
    </xf>
    <xf numFmtId="0" fontId="28" fillId="0" borderId="0" xfId="0" applyFont="1" applyFill="1" applyBorder="1" applyAlignment="1" applyProtection="1">
      <alignment horizontal="left" vertical="top"/>
    </xf>
    <xf numFmtId="0" fontId="34" fillId="0" borderId="0" xfId="0" applyFont="1" applyBorder="1" applyAlignment="1" applyProtection="1">
      <alignment horizontal="left" vertical="center"/>
    </xf>
    <xf numFmtId="0" fontId="2" fillId="0" borderId="0" xfId="0" applyFont="1" applyAlignment="1" applyProtection="1">
      <alignment horizontal="left"/>
    </xf>
    <xf numFmtId="0" fontId="2" fillId="0" borderId="0" xfId="0" applyFont="1" applyBorder="1" applyAlignment="1" applyProtection="1">
      <alignment horizontal="left"/>
    </xf>
    <xf numFmtId="0" fontId="9" fillId="0" borderId="0" xfId="0" applyFont="1" applyAlignment="1" applyProtection="1"/>
    <xf numFmtId="2" fontId="8" fillId="0" borderId="0" xfId="0" applyNumberFormat="1" applyFont="1" applyFill="1" applyBorder="1" applyAlignment="1" applyProtection="1">
      <alignment horizontal="right" vertical="center"/>
    </xf>
    <xf numFmtId="0" fontId="20" fillId="0" borderId="0" xfId="0" applyFont="1" applyFill="1" applyBorder="1" applyAlignment="1" applyProtection="1">
      <alignment horizontal="center"/>
    </xf>
    <xf numFmtId="165" fontId="20" fillId="0" borderId="0" xfId="1" applyNumberFormat="1" applyFont="1" applyFill="1" applyBorder="1" applyAlignment="1" applyProtection="1">
      <alignment vertical="center"/>
    </xf>
    <xf numFmtId="0" fontId="20" fillId="0" borderId="11" xfId="0" applyFont="1" applyFill="1" applyBorder="1" applyAlignment="1" applyProtection="1">
      <alignment horizontal="left"/>
    </xf>
    <xf numFmtId="0" fontId="20" fillId="0" borderId="11" xfId="0" applyFont="1" applyFill="1" applyBorder="1" applyAlignment="1" applyProtection="1">
      <alignment horizontal="left" vertical="center"/>
    </xf>
    <xf numFmtId="4" fontId="20" fillId="0" borderId="0" xfId="1" applyNumberFormat="1" applyFont="1" applyFill="1" applyBorder="1" applyAlignment="1" applyProtection="1">
      <alignment horizontal="right" vertical="center"/>
    </xf>
    <xf numFmtId="4" fontId="20" fillId="0" borderId="11" xfId="1" applyNumberFormat="1" applyFont="1" applyFill="1" applyBorder="1" applyAlignment="1" applyProtection="1">
      <alignment horizontal="right" vertical="center"/>
    </xf>
    <xf numFmtId="4" fontId="8" fillId="0" borderId="34" xfId="1" applyNumberFormat="1" applyFont="1" applyFill="1" applyBorder="1" applyAlignment="1" applyProtection="1">
      <alignment horizontal="right"/>
    </xf>
    <xf numFmtId="4" fontId="8" fillId="0" borderId="0" xfId="0" applyNumberFormat="1" applyFont="1" applyFill="1" applyBorder="1" applyAlignment="1" applyProtection="1">
      <alignment horizontal="right"/>
    </xf>
    <xf numFmtId="4" fontId="1" fillId="0" borderId="0" xfId="0" applyNumberFormat="1" applyFont="1" applyFill="1" applyAlignment="1" applyProtection="1">
      <alignment horizontal="right"/>
    </xf>
    <xf numFmtId="4" fontId="2" fillId="0" borderId="0" xfId="0" applyNumberFormat="1" applyFont="1" applyAlignment="1" applyProtection="1">
      <alignment horizontal="right"/>
    </xf>
    <xf numFmtId="0" fontId="27" fillId="0" borderId="7" xfId="0" applyFont="1" applyFill="1" applyBorder="1" applyAlignment="1" applyProtection="1">
      <alignment horizontal="left" vertical="center"/>
      <protection locked="0"/>
    </xf>
    <xf numFmtId="4" fontId="20" fillId="0" borderId="7" xfId="0" applyNumberFormat="1" applyFont="1" applyBorder="1" applyAlignment="1" applyProtection="1">
      <alignment horizontal="right"/>
      <protection locked="0"/>
    </xf>
    <xf numFmtId="0" fontId="32" fillId="0" borderId="0" xfId="0" applyFont="1" applyAlignment="1" applyProtection="1">
      <alignment horizontal="left" vertical="center"/>
    </xf>
    <xf numFmtId="0" fontId="4" fillId="0" borderId="0" xfId="0" applyFont="1" applyFill="1" applyBorder="1" applyAlignment="1" applyProtection="1">
      <alignment vertical="center"/>
    </xf>
    <xf numFmtId="4" fontId="8" fillId="2" borderId="0" xfId="0" applyNumberFormat="1" applyFont="1" applyFill="1" applyBorder="1" applyAlignment="1" applyProtection="1">
      <alignment horizontal="right" vertical="center"/>
    </xf>
    <xf numFmtId="0" fontId="8" fillId="0" borderId="0" xfId="0" applyFont="1" applyFill="1" applyAlignment="1" applyProtection="1">
      <alignment horizontal="left" vertical="center"/>
    </xf>
    <xf numFmtId="0" fontId="34" fillId="0" borderId="0" xfId="0" applyFont="1" applyAlignment="1" applyProtection="1">
      <alignment horizontal="center"/>
    </xf>
    <xf numFmtId="0" fontId="27" fillId="0" borderId="7" xfId="0" applyFont="1" applyFill="1" applyBorder="1" applyAlignment="1" applyProtection="1">
      <alignment horizontal="left" vertical="top"/>
      <protection locked="0"/>
    </xf>
    <xf numFmtId="2" fontId="20" fillId="0" borderId="7" xfId="0" applyNumberFormat="1" applyFont="1" applyBorder="1" applyAlignment="1" applyProtection="1">
      <alignment horizontal="right"/>
      <protection locked="0"/>
    </xf>
    <xf numFmtId="4" fontId="20" fillId="0" borderId="18" xfId="0" applyNumberFormat="1" applyFont="1" applyFill="1" applyBorder="1" applyAlignment="1" applyProtection="1">
      <alignment horizontal="center" vertical="center"/>
      <protection locked="0"/>
    </xf>
    <xf numFmtId="0" fontId="20" fillId="0" borderId="30" xfId="0" applyFont="1" applyFill="1" applyBorder="1" applyAlignment="1" applyProtection="1">
      <alignment horizontal="left" vertical="center"/>
      <protection locked="0"/>
    </xf>
    <xf numFmtId="4" fontId="20" fillId="0" borderId="17" xfId="0" applyNumberFormat="1" applyFont="1" applyFill="1" applyBorder="1" applyAlignment="1" applyProtection="1">
      <alignment horizontal="left" vertical="center"/>
      <protection locked="0"/>
    </xf>
    <xf numFmtId="4" fontId="20" fillId="0" borderId="18" xfId="0" applyNumberFormat="1"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Fill="1" applyProtection="1">
      <protection locked="0"/>
    </xf>
    <xf numFmtId="0" fontId="2" fillId="0" borderId="0" xfId="0" applyFont="1" applyBorder="1" applyProtection="1">
      <protection locked="0"/>
    </xf>
    <xf numFmtId="2" fontId="20" fillId="0" borderId="7" xfId="0" applyNumberFormat="1" applyFont="1" applyFill="1" applyBorder="1" applyAlignment="1" applyProtection="1">
      <alignment horizontal="right" vertical="center"/>
      <protection locked="0"/>
    </xf>
    <xf numFmtId="0" fontId="27" fillId="0" borderId="7" xfId="0" applyFont="1" applyFill="1" applyBorder="1" applyAlignment="1" applyProtection="1">
      <alignment vertical="center"/>
      <protection locked="0"/>
    </xf>
    <xf numFmtId="0" fontId="31" fillId="0" borderId="0" xfId="2" applyFont="1" applyFill="1" applyAlignment="1" applyProtection="1">
      <alignment horizontal="right"/>
    </xf>
    <xf numFmtId="0" fontId="31" fillId="0" borderId="0" xfId="0" applyFont="1" applyAlignment="1" applyProtection="1">
      <alignment horizontal="right"/>
    </xf>
    <xf numFmtId="0" fontId="9" fillId="0" borderId="0" xfId="0" applyFont="1" applyBorder="1" applyAlignment="1" applyProtection="1">
      <alignment horizontal="right"/>
    </xf>
    <xf numFmtId="14" fontId="35" fillId="0" borderId="0" xfId="0" applyNumberFormat="1" applyFont="1" applyBorder="1" applyAlignment="1" applyProtection="1"/>
    <xf numFmtId="0" fontId="35" fillId="0" borderId="0" xfId="0" applyFont="1" applyAlignment="1" applyProtection="1">
      <alignment horizontal="right"/>
    </xf>
    <xf numFmtId="0" fontId="31" fillId="0" borderId="0" xfId="2" applyFont="1" applyAlignment="1" applyProtection="1">
      <alignment horizontal="right"/>
    </xf>
    <xf numFmtId="4" fontId="31" fillId="0" borderId="0" xfId="2" applyNumberFormat="1" applyFont="1" applyFill="1" applyBorder="1" applyAlignment="1" applyProtection="1">
      <alignment horizontal="right" vertical="center"/>
    </xf>
    <xf numFmtId="2" fontId="20" fillId="0" borderId="0" xfId="2" applyNumberFormat="1" applyFont="1" applyFill="1" applyBorder="1" applyAlignment="1" applyProtection="1">
      <alignment horizontal="left" vertical="center"/>
    </xf>
    <xf numFmtId="4" fontId="20" fillId="0" borderId="24" xfId="0" applyNumberFormat="1" applyFont="1" applyFill="1" applyBorder="1" applyAlignment="1" applyProtection="1">
      <alignment horizontal="right" vertical="center"/>
      <protection locked="0"/>
    </xf>
    <xf numFmtId="0" fontId="35" fillId="0" borderId="0" xfId="0" applyFont="1" applyAlignment="1" applyProtection="1">
      <alignment horizontal="center" vertical="top"/>
    </xf>
    <xf numFmtId="0" fontId="20" fillId="0" borderId="4" xfId="2" applyFont="1" applyFill="1" applyBorder="1" applyAlignment="1" applyProtection="1">
      <alignment horizontal="center" vertical="center"/>
      <protection locked="0"/>
    </xf>
    <xf numFmtId="0" fontId="20" fillId="0" borderId="5" xfId="2" applyFont="1" applyFill="1" applyBorder="1" applyAlignment="1" applyProtection="1">
      <alignment horizontal="center" vertical="center"/>
      <protection locked="0"/>
    </xf>
    <xf numFmtId="0" fontId="20" fillId="0" borderId="6" xfId="2" applyFont="1" applyFill="1" applyBorder="1" applyAlignment="1" applyProtection="1">
      <alignment horizontal="center" vertical="center"/>
      <protection locked="0"/>
    </xf>
    <xf numFmtId="0" fontId="8" fillId="0" borderId="0" xfId="2" applyFont="1" applyFill="1" applyBorder="1" applyAlignment="1" applyProtection="1">
      <alignment horizontal="left" vertical="center" wrapText="1"/>
    </xf>
    <xf numFmtId="0" fontId="20" fillId="0" borderId="4" xfId="3" applyFont="1" applyFill="1" applyBorder="1" applyAlignment="1" applyProtection="1">
      <alignment horizontal="center" vertical="center"/>
      <protection locked="0"/>
    </xf>
    <xf numFmtId="0" fontId="20" fillId="0" borderId="5" xfId="3" applyFont="1" applyFill="1" applyBorder="1" applyAlignment="1" applyProtection="1">
      <alignment horizontal="center" vertical="center"/>
      <protection locked="0"/>
    </xf>
    <xf numFmtId="0" fontId="20" fillId="0" borderId="6" xfId="3" applyFont="1" applyFill="1" applyBorder="1" applyAlignment="1" applyProtection="1">
      <alignment horizontal="center" vertical="center"/>
      <protection locked="0"/>
    </xf>
    <xf numFmtId="14" fontId="20" fillId="0" borderId="4" xfId="2" applyNumberFormat="1" applyFont="1" applyFill="1" applyBorder="1" applyAlignment="1" applyProtection="1">
      <alignment horizontal="center"/>
      <protection locked="0"/>
    </xf>
    <xf numFmtId="14" fontId="20" fillId="0" borderId="5" xfId="2" applyNumberFormat="1" applyFont="1" applyFill="1" applyBorder="1" applyAlignment="1" applyProtection="1">
      <alignment horizontal="center"/>
      <protection locked="0"/>
    </xf>
    <xf numFmtId="14" fontId="20" fillId="0" borderId="6" xfId="2" applyNumberFormat="1" applyFont="1" applyFill="1" applyBorder="1" applyAlignment="1" applyProtection="1">
      <alignment horizontal="center"/>
      <protection locked="0"/>
    </xf>
    <xf numFmtId="0" fontId="18" fillId="0" borderId="2" xfId="2" applyFont="1" applyFill="1" applyBorder="1" applyAlignment="1" applyProtection="1">
      <alignment horizontal="center" vertical="center"/>
      <protection locked="0"/>
    </xf>
    <xf numFmtId="0" fontId="18" fillId="0" borderId="0" xfId="2" applyFont="1" applyFill="1" applyBorder="1" applyAlignment="1" applyProtection="1">
      <alignment horizontal="center" vertical="center"/>
      <protection locked="0"/>
    </xf>
    <xf numFmtId="0" fontId="18" fillId="0" borderId="3" xfId="2" applyFont="1" applyFill="1" applyBorder="1" applyAlignment="1" applyProtection="1">
      <alignment horizontal="center" vertical="center"/>
      <protection locked="0"/>
    </xf>
    <xf numFmtId="0" fontId="18" fillId="0" borderId="4" xfId="2" applyFont="1" applyFill="1" applyBorder="1" applyAlignment="1" applyProtection="1">
      <alignment horizontal="center" vertical="center"/>
      <protection locked="0"/>
    </xf>
    <xf numFmtId="0" fontId="18" fillId="0" borderId="5" xfId="2" applyFont="1" applyFill="1" applyBorder="1" applyAlignment="1" applyProtection="1">
      <alignment horizontal="center" vertical="center"/>
      <protection locked="0"/>
    </xf>
    <xf numFmtId="0" fontId="18" fillId="0" borderId="6" xfId="2" applyFont="1" applyFill="1" applyBorder="1" applyAlignment="1" applyProtection="1">
      <alignment horizontal="center" vertical="center"/>
      <protection locked="0"/>
    </xf>
    <xf numFmtId="0" fontId="27" fillId="0" borderId="4" xfId="2" applyFont="1" applyFill="1" applyBorder="1" applyAlignment="1" applyProtection="1">
      <alignment horizontal="center"/>
      <protection locked="0"/>
    </xf>
    <xf numFmtId="0" fontId="27" fillId="0" borderId="6" xfId="2" applyFont="1" applyFill="1" applyBorder="1" applyAlignment="1" applyProtection="1">
      <alignment horizontal="center"/>
      <protection locked="0"/>
    </xf>
    <xf numFmtId="14" fontId="22" fillId="0" borderId="4" xfId="2" applyNumberFormat="1" applyFont="1" applyFill="1" applyBorder="1" applyAlignment="1" applyProtection="1">
      <alignment horizontal="center"/>
      <protection locked="0"/>
    </xf>
    <xf numFmtId="14" fontId="22" fillId="0" borderId="5" xfId="2" applyNumberFormat="1" applyFont="1" applyFill="1" applyBorder="1" applyAlignment="1" applyProtection="1">
      <alignment horizontal="center"/>
      <protection locked="0"/>
    </xf>
    <xf numFmtId="14" fontId="22" fillId="0" borderId="6" xfId="2" applyNumberFormat="1" applyFont="1" applyFill="1" applyBorder="1" applyAlignment="1" applyProtection="1">
      <alignment horizontal="center"/>
      <protection locked="0"/>
    </xf>
    <xf numFmtId="0" fontId="20" fillId="0" borderId="4" xfId="2" applyFont="1" applyFill="1" applyBorder="1" applyAlignment="1" applyProtection="1">
      <alignment horizontal="center"/>
      <protection locked="0"/>
    </xf>
    <xf numFmtId="0" fontId="20" fillId="0" borderId="5" xfId="2" applyFont="1" applyFill="1" applyBorder="1" applyAlignment="1" applyProtection="1">
      <alignment horizontal="center"/>
      <protection locked="0"/>
    </xf>
    <xf numFmtId="0" fontId="20" fillId="0" borderId="6" xfId="2" applyFont="1" applyFill="1" applyBorder="1" applyAlignment="1" applyProtection="1">
      <alignment horizontal="center"/>
      <protection locked="0"/>
    </xf>
    <xf numFmtId="0" fontId="27" fillId="0" borderId="4" xfId="2" applyFont="1" applyFill="1" applyBorder="1" applyAlignment="1" applyProtection="1">
      <alignment horizontal="center"/>
    </xf>
    <xf numFmtId="0" fontId="27" fillId="0" borderId="6" xfId="2" applyFont="1" applyFill="1" applyBorder="1" applyAlignment="1" applyProtection="1">
      <alignment horizontal="center"/>
    </xf>
    <xf numFmtId="0" fontId="8" fillId="0" borderId="0" xfId="2" applyFont="1" applyFill="1" applyBorder="1" applyAlignment="1" applyProtection="1">
      <alignment horizontal="left" vertical="center"/>
    </xf>
    <xf numFmtId="0" fontId="20" fillId="2" borderId="14" xfId="0" applyFont="1" applyFill="1" applyBorder="1" applyAlignment="1" applyProtection="1">
      <alignment horizontal="left" vertical="center"/>
      <protection locked="0"/>
    </xf>
    <xf numFmtId="0" fontId="20" fillId="2" borderId="10"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15" xfId="0" applyFont="1" applyFill="1" applyBorder="1" applyAlignment="1" applyProtection="1">
      <alignment horizontal="left" vertical="center"/>
      <protection locked="0"/>
    </xf>
    <xf numFmtId="0" fontId="5"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14" fontId="20" fillId="0" borderId="4" xfId="0" applyNumberFormat="1" applyFont="1" applyFill="1" applyBorder="1" applyAlignment="1" applyProtection="1">
      <alignment horizontal="left" vertical="center"/>
      <protection locked="0"/>
    </xf>
    <xf numFmtId="14" fontId="20" fillId="0" borderId="6" xfId="0" applyNumberFormat="1"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protection locked="0"/>
    </xf>
    <xf numFmtId="0" fontId="20" fillId="0" borderId="6" xfId="0" applyFont="1" applyFill="1" applyBorder="1" applyAlignment="1" applyProtection="1">
      <alignment horizontal="left" vertical="center"/>
      <protection locked="0"/>
    </xf>
    <xf numFmtId="49" fontId="20" fillId="0" borderId="4" xfId="0" applyNumberFormat="1" applyFont="1" applyFill="1" applyBorder="1" applyAlignment="1" applyProtection="1">
      <alignment horizontal="left" vertical="center"/>
      <protection locked="0"/>
    </xf>
    <xf numFmtId="49" fontId="20" fillId="0" borderId="5" xfId="0" applyNumberFormat="1" applyFont="1" applyFill="1" applyBorder="1" applyAlignment="1" applyProtection="1">
      <alignment horizontal="left" vertical="center"/>
      <protection locked="0"/>
    </xf>
    <xf numFmtId="49" fontId="20" fillId="0" borderId="6" xfId="0" applyNumberFormat="1" applyFont="1" applyFill="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2"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protection locked="0"/>
    </xf>
    <xf numFmtId="0" fontId="20" fillId="2" borderId="25" xfId="0" applyFont="1" applyFill="1" applyBorder="1" applyAlignment="1" applyProtection="1">
      <alignment horizontal="left" vertical="center"/>
      <protection locked="0"/>
    </xf>
    <xf numFmtId="0" fontId="20" fillId="2" borderId="18" xfId="0" applyFont="1" applyFill="1" applyBorder="1" applyAlignment="1" applyProtection="1">
      <alignment horizontal="left" vertical="center"/>
      <protection locked="0"/>
    </xf>
    <xf numFmtId="0" fontId="20" fillId="2" borderId="24" xfId="0" applyFont="1" applyFill="1" applyBorder="1" applyAlignment="1" applyProtection="1">
      <alignment horizontal="left" vertical="center"/>
      <protection locked="0"/>
    </xf>
    <xf numFmtId="0" fontId="1" fillId="0" borderId="0" xfId="2" applyFont="1" applyFill="1" applyBorder="1" applyAlignment="1" applyProtection="1">
      <alignment horizontal="center" vertical="center" wrapText="1"/>
    </xf>
    <xf numFmtId="0" fontId="20" fillId="0" borderId="4" xfId="2" applyFont="1" applyFill="1" applyBorder="1" applyAlignment="1" applyProtection="1">
      <alignment horizontal="left" vertical="center"/>
      <protection locked="0"/>
    </xf>
    <xf numFmtId="0" fontId="20" fillId="0" borderId="5" xfId="2" applyFont="1" applyFill="1" applyBorder="1" applyAlignment="1" applyProtection="1">
      <alignment horizontal="left" vertical="center"/>
      <protection locked="0"/>
    </xf>
    <xf numFmtId="0" fontId="20" fillId="0" borderId="17" xfId="2" applyFont="1" applyFill="1" applyBorder="1" applyAlignment="1" applyProtection="1">
      <alignment horizontal="left" vertical="center"/>
      <protection locked="0"/>
    </xf>
    <xf numFmtId="0" fontId="1" fillId="0" borderId="0" xfId="2" applyNumberFormat="1" applyFont="1" applyFill="1" applyBorder="1" applyAlignment="1" applyProtection="1">
      <alignment horizontal="left" vertical="center"/>
    </xf>
    <xf numFmtId="49" fontId="20" fillId="2" borderId="4" xfId="2" applyNumberFormat="1" applyFont="1" applyFill="1" applyBorder="1" applyAlignment="1" applyProtection="1">
      <alignment horizontal="left" vertical="center"/>
      <protection locked="0"/>
    </xf>
    <xf numFmtId="49" fontId="20" fillId="2" borderId="6" xfId="2" applyNumberFormat="1" applyFont="1" applyFill="1" applyBorder="1" applyAlignment="1" applyProtection="1">
      <alignment horizontal="left" vertical="center"/>
      <protection locked="0"/>
    </xf>
    <xf numFmtId="0" fontId="20" fillId="0" borderId="4" xfId="2" applyFont="1" applyBorder="1" applyAlignment="1" applyProtection="1">
      <alignment horizontal="left" vertical="center"/>
      <protection locked="0"/>
    </xf>
    <xf numFmtId="0" fontId="20" fillId="0" borderId="6" xfId="2" applyFont="1" applyBorder="1" applyAlignment="1" applyProtection="1">
      <alignment horizontal="left" vertical="center"/>
      <protection locked="0"/>
    </xf>
    <xf numFmtId="0" fontId="20" fillId="0" borderId="4" xfId="2" applyFont="1" applyFill="1" applyBorder="1" applyAlignment="1" applyProtection="1">
      <alignment horizontal="left"/>
      <protection locked="0"/>
    </xf>
    <xf numFmtId="0" fontId="20" fillId="0" borderId="6" xfId="2" applyFont="1" applyFill="1" applyBorder="1" applyAlignment="1" applyProtection="1">
      <alignment horizontal="left"/>
      <protection locked="0"/>
    </xf>
    <xf numFmtId="14" fontId="20" fillId="0" borderId="4" xfId="2" applyNumberFormat="1" applyFont="1" applyFill="1" applyBorder="1" applyAlignment="1" applyProtection="1">
      <alignment horizontal="left" vertical="center"/>
      <protection locked="0"/>
    </xf>
    <xf numFmtId="14" fontId="20" fillId="0" borderId="6" xfId="2" applyNumberFormat="1" applyFont="1" applyFill="1" applyBorder="1" applyAlignment="1" applyProtection="1">
      <alignment horizontal="left" vertical="center"/>
      <protection locked="0"/>
    </xf>
    <xf numFmtId="2" fontId="20" fillId="0" borderId="4" xfId="2" applyNumberFormat="1" applyFont="1" applyFill="1" applyBorder="1" applyAlignment="1" applyProtection="1">
      <alignment horizontal="left" vertical="center"/>
      <protection locked="0"/>
    </xf>
    <xf numFmtId="2" fontId="20" fillId="0" borderId="6" xfId="2" applyNumberFormat="1" applyFont="1" applyFill="1" applyBorder="1" applyAlignment="1" applyProtection="1">
      <alignment horizontal="left" vertical="center"/>
      <protection locked="0"/>
    </xf>
    <xf numFmtId="0" fontId="20" fillId="0" borderId="4" xfId="0" applyFont="1" applyBorder="1" applyAlignment="1" applyProtection="1">
      <alignment horizontal="left"/>
      <protection locked="0"/>
    </xf>
    <xf numFmtId="0" fontId="20" fillId="0" borderId="5" xfId="0" applyFont="1" applyBorder="1" applyAlignment="1" applyProtection="1">
      <alignment horizontal="left"/>
      <protection locked="0"/>
    </xf>
    <xf numFmtId="0" fontId="20" fillId="0" borderId="6" xfId="0" applyFont="1" applyBorder="1" applyAlignment="1" applyProtection="1">
      <alignment horizontal="left"/>
      <protection locked="0"/>
    </xf>
    <xf numFmtId="0" fontId="20" fillId="0" borderId="8" xfId="2" applyNumberFormat="1" applyFont="1" applyFill="1" applyBorder="1" applyAlignment="1" applyProtection="1">
      <alignment horizontal="left" vertical="center"/>
      <protection locked="0"/>
    </xf>
    <xf numFmtId="0" fontId="20" fillId="0" borderId="15" xfId="2" applyNumberFormat="1" applyFont="1" applyFill="1" applyBorder="1" applyAlignment="1" applyProtection="1">
      <alignment horizontal="left" vertical="center"/>
      <protection locked="0"/>
    </xf>
    <xf numFmtId="0" fontId="20" fillId="0" borderId="21" xfId="2" applyNumberFormat="1" applyFont="1" applyFill="1" applyBorder="1" applyAlignment="1" applyProtection="1">
      <alignment horizontal="left" vertical="center"/>
      <protection locked="0"/>
    </xf>
    <xf numFmtId="0" fontId="20" fillId="0" borderId="13" xfId="2" applyNumberFormat="1" applyFont="1" applyFill="1" applyBorder="1" applyAlignment="1" applyProtection="1">
      <alignment horizontal="left" vertical="center"/>
      <protection locked="0"/>
    </xf>
    <xf numFmtId="0" fontId="20" fillId="0" borderId="14" xfId="2" applyFont="1" applyFill="1" applyBorder="1" applyAlignment="1" applyProtection="1">
      <alignment horizontal="left" vertical="center"/>
      <protection locked="0"/>
    </xf>
    <xf numFmtId="0" fontId="20" fillId="0" borderId="9" xfId="2" applyFont="1" applyFill="1" applyBorder="1" applyAlignment="1" applyProtection="1">
      <alignment horizontal="left" vertical="center"/>
      <protection locked="0"/>
    </xf>
    <xf numFmtId="0" fontId="20" fillId="0" borderId="10" xfId="2" applyFont="1" applyFill="1" applyBorder="1" applyAlignment="1" applyProtection="1">
      <alignment horizontal="left" vertical="center"/>
      <protection locked="0"/>
    </xf>
    <xf numFmtId="0" fontId="20" fillId="0" borderId="13" xfId="2" applyFont="1" applyFill="1" applyBorder="1" applyAlignment="1" applyProtection="1">
      <alignment horizontal="left" vertical="center"/>
      <protection locked="0"/>
    </xf>
    <xf numFmtId="0" fontId="20" fillId="0" borderId="25" xfId="2" applyFont="1" applyFill="1" applyBorder="1" applyAlignment="1" applyProtection="1">
      <alignment horizontal="left" vertical="center"/>
      <protection locked="0"/>
    </xf>
    <xf numFmtId="0" fontId="20" fillId="0" borderId="30" xfId="2" applyFont="1" applyFill="1" applyBorder="1" applyAlignment="1" applyProtection="1">
      <alignment horizontal="left" vertical="center"/>
      <protection locked="0"/>
    </xf>
    <xf numFmtId="0" fontId="20" fillId="0" borderId="18" xfId="2" applyFont="1" applyFill="1" applyBorder="1" applyAlignment="1" applyProtection="1">
      <alignment horizontal="left" vertical="center"/>
      <protection locked="0"/>
    </xf>
    <xf numFmtId="0" fontId="20" fillId="0" borderId="4" xfId="2" applyFont="1" applyBorder="1" applyAlignment="1" applyProtection="1">
      <alignment horizontal="left"/>
      <protection locked="0"/>
    </xf>
    <xf numFmtId="0" fontId="20" fillId="0" borderId="5" xfId="2" applyFont="1" applyBorder="1" applyAlignment="1" applyProtection="1">
      <alignment horizontal="left"/>
      <protection locked="0"/>
    </xf>
    <xf numFmtId="0" fontId="20" fillId="0" borderId="6" xfId="2" applyFont="1" applyBorder="1" applyAlignment="1" applyProtection="1">
      <alignment horizontal="left"/>
      <protection locked="0"/>
    </xf>
    <xf numFmtId="0" fontId="20" fillId="0" borderId="6" xfId="2" applyFont="1" applyFill="1" applyBorder="1" applyAlignment="1" applyProtection="1">
      <alignment horizontal="left" vertical="center"/>
      <protection locked="0"/>
    </xf>
    <xf numFmtId="0" fontId="20" fillId="0" borderId="2" xfId="2" applyFont="1" applyFill="1" applyBorder="1" applyAlignment="1" applyProtection="1">
      <alignment horizontal="left" vertical="center" wrapText="1"/>
      <protection locked="0"/>
    </xf>
    <xf numFmtId="0" fontId="20" fillId="0" borderId="0" xfId="2" applyFont="1" applyFill="1" applyBorder="1" applyAlignment="1" applyProtection="1">
      <alignment horizontal="left" vertical="center" wrapText="1"/>
      <protection locked="0"/>
    </xf>
    <xf numFmtId="0" fontId="20" fillId="0" borderId="3" xfId="2" applyFont="1" applyFill="1" applyBorder="1" applyAlignment="1" applyProtection="1">
      <alignment horizontal="left" vertical="center" wrapText="1"/>
      <protection locked="0"/>
    </xf>
    <xf numFmtId="0" fontId="20" fillId="0" borderId="4" xfId="2" applyFont="1" applyFill="1" applyBorder="1" applyAlignment="1" applyProtection="1">
      <alignment horizontal="left" vertical="center" wrapText="1"/>
      <protection locked="0"/>
    </xf>
    <xf numFmtId="0" fontId="20" fillId="0" borderId="5" xfId="2" applyFont="1" applyFill="1" applyBorder="1" applyAlignment="1" applyProtection="1">
      <alignment horizontal="left" vertical="center" wrapText="1"/>
      <protection locked="0"/>
    </xf>
    <xf numFmtId="0" fontId="20" fillId="0" borderId="6" xfId="2" applyFont="1" applyFill="1" applyBorder="1" applyAlignment="1" applyProtection="1">
      <alignment horizontal="left" vertical="center" wrapText="1"/>
      <protection locked="0"/>
    </xf>
    <xf numFmtId="0" fontId="20" fillId="0" borderId="0" xfId="2" applyNumberFormat="1" applyFont="1" applyFill="1" applyBorder="1" applyAlignment="1" applyProtection="1">
      <alignment horizontal="left" vertical="center"/>
    </xf>
    <xf numFmtId="0" fontId="5" fillId="0" borderId="0" xfId="2" applyFont="1" applyFill="1" applyBorder="1" applyAlignment="1" applyProtection="1">
      <alignment horizontal="center"/>
    </xf>
    <xf numFmtId="0" fontId="1" fillId="0" borderId="0" xfId="2" applyFont="1" applyFill="1" applyBorder="1" applyAlignment="1" applyProtection="1">
      <alignment horizontal="center" vertical="center"/>
    </xf>
    <xf numFmtId="49" fontId="20" fillId="0" borderId="4" xfId="2" applyNumberFormat="1" applyFont="1" applyFill="1" applyBorder="1" applyAlignment="1" applyProtection="1">
      <alignment horizontal="left" vertical="center"/>
      <protection locked="0"/>
    </xf>
    <xf numFmtId="49" fontId="20" fillId="0" borderId="5" xfId="2" applyNumberFormat="1" applyFont="1" applyFill="1" applyBorder="1" applyAlignment="1" applyProtection="1">
      <alignment horizontal="left" vertical="center"/>
      <protection locked="0"/>
    </xf>
    <xf numFmtId="49" fontId="20" fillId="0" borderId="6" xfId="2" applyNumberFormat="1" applyFont="1" applyFill="1" applyBorder="1" applyAlignment="1" applyProtection="1">
      <alignment horizontal="left" vertical="center"/>
      <protection locked="0"/>
    </xf>
    <xf numFmtId="0" fontId="20" fillId="0" borderId="0" xfId="0" applyFont="1" applyFill="1" applyBorder="1" applyAlignment="1" applyProtection="1">
      <alignment horizontal="left"/>
    </xf>
    <xf numFmtId="0" fontId="20"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20" fillId="0" borderId="4" xfId="0" applyFont="1" applyFill="1" applyBorder="1" applyAlignment="1" applyProtection="1">
      <alignment vertical="center"/>
      <protection locked="0"/>
    </xf>
    <xf numFmtId="0" fontId="20" fillId="0" borderId="5" xfId="0" applyFont="1" applyFill="1" applyBorder="1" applyAlignment="1" applyProtection="1">
      <alignment vertical="center"/>
      <protection locked="0"/>
    </xf>
    <xf numFmtId="0" fontId="20" fillId="0" borderId="6" xfId="0" applyFont="1" applyFill="1" applyBorder="1" applyAlignment="1" applyProtection="1">
      <alignment vertical="center"/>
      <protection locked="0"/>
    </xf>
    <xf numFmtId="0" fontId="20" fillId="0" borderId="31" xfId="0" applyFont="1" applyFill="1" applyBorder="1" applyAlignment="1" applyProtection="1">
      <alignment vertical="center"/>
      <protection locked="0"/>
    </xf>
    <xf numFmtId="0" fontId="20" fillId="0" borderId="11" xfId="0" applyFont="1" applyFill="1" applyBorder="1" applyAlignment="1" applyProtection="1">
      <alignment vertical="center"/>
      <protection locked="0"/>
    </xf>
    <xf numFmtId="0" fontId="20" fillId="0" borderId="12" xfId="0" applyFont="1" applyFill="1" applyBorder="1" applyAlignment="1" applyProtection="1">
      <alignment vertical="center"/>
      <protection locked="0"/>
    </xf>
    <xf numFmtId="0" fontId="1"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top"/>
    </xf>
    <xf numFmtId="0" fontId="28" fillId="0" borderId="0" xfId="0" applyFont="1" applyFill="1" applyBorder="1" applyAlignment="1" applyProtection="1">
      <alignment horizontal="center" vertical="top" wrapText="1"/>
    </xf>
    <xf numFmtId="0" fontId="9" fillId="0" borderId="0" xfId="0" quotePrefix="1"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20" fillId="2" borderId="4"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0" fontId="20" fillId="2" borderId="6" xfId="0" applyFont="1" applyFill="1" applyBorder="1" applyAlignment="1" applyProtection="1">
      <alignment horizontal="left" vertical="center"/>
      <protection locked="0"/>
    </xf>
    <xf numFmtId="0" fontId="9" fillId="0" borderId="0" xfId="0" applyFont="1" applyAlignment="1" applyProtection="1">
      <alignment horizontal="left"/>
    </xf>
    <xf numFmtId="0" fontId="33" fillId="0" borderId="0" xfId="0" quotePrefix="1" applyFont="1" applyAlignment="1" applyProtection="1">
      <alignment horizontal="center" wrapText="1"/>
    </xf>
    <xf numFmtId="0" fontId="20" fillId="0" borderId="31" xfId="0" applyFont="1" applyFill="1" applyBorder="1" applyAlignment="1" applyProtection="1">
      <alignment horizontal="left" vertical="center"/>
    </xf>
    <xf numFmtId="0" fontId="20" fillId="0" borderId="11" xfId="0" applyFont="1" applyFill="1" applyBorder="1" applyAlignment="1" applyProtection="1">
      <alignment horizontal="left" vertical="center"/>
    </xf>
    <xf numFmtId="0" fontId="28" fillId="0" borderId="0" xfId="0" applyFont="1" applyFill="1" applyBorder="1" applyAlignment="1" applyProtection="1">
      <alignment horizontal="center"/>
    </xf>
    <xf numFmtId="0" fontId="28" fillId="0" borderId="0" xfId="0" applyFont="1" applyFill="1" applyBorder="1" applyAlignment="1" applyProtection="1">
      <alignment horizontal="center" wrapText="1"/>
    </xf>
    <xf numFmtId="0" fontId="20" fillId="0" borderId="4"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8" fillId="0" borderId="0" xfId="0" applyFont="1" applyFill="1" applyBorder="1" applyAlignment="1" applyProtection="1">
      <alignment horizontal="right" wrapText="1"/>
    </xf>
    <xf numFmtId="0" fontId="8" fillId="0" borderId="0" xfId="0" applyFont="1" applyBorder="1" applyAlignment="1" applyProtection="1">
      <alignment horizontal="left" vertical="center"/>
    </xf>
    <xf numFmtId="0" fontId="20" fillId="0" borderId="30" xfId="0" applyFont="1" applyFill="1" applyBorder="1" applyAlignment="1" applyProtection="1">
      <alignment horizontal="left" vertical="center"/>
      <protection locked="0"/>
    </xf>
    <xf numFmtId="0" fontId="20" fillId="0" borderId="2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xf>
    <xf numFmtId="0" fontId="20" fillId="0" borderId="17" xfId="0" applyFont="1" applyFill="1" applyBorder="1" applyAlignment="1" applyProtection="1">
      <alignment horizontal="left" vertical="center"/>
      <protection locked="0"/>
    </xf>
    <xf numFmtId="0" fontId="20"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center"/>
    </xf>
    <xf numFmtId="0" fontId="8" fillId="0" borderId="0" xfId="0" applyFont="1" applyFill="1" applyBorder="1" applyAlignment="1" applyProtection="1">
      <alignment horizontal="left"/>
    </xf>
    <xf numFmtId="0" fontId="33" fillId="0" borderId="0" xfId="0" applyFont="1" applyAlignment="1" applyProtection="1">
      <alignment horizontal="center" vertical="center" wrapText="1"/>
    </xf>
    <xf numFmtId="0" fontId="20" fillId="2" borderId="4" xfId="0" applyFont="1" applyFill="1" applyBorder="1" applyAlignment="1" applyProtection="1">
      <alignment vertical="center"/>
      <protection locked="0"/>
    </xf>
    <xf numFmtId="0" fontId="20" fillId="2" borderId="5"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0" borderId="12" xfId="0" applyFont="1" applyFill="1" applyBorder="1" applyAlignment="1" applyProtection="1">
      <alignment horizontal="left" vertical="center"/>
    </xf>
  </cellXfs>
  <cellStyles count="4">
    <cellStyle name="Link" xfId="3" builtinId="8"/>
    <cellStyle name="Standard" xfId="0" builtinId="0"/>
    <cellStyle name="Standard 2" xfId="2"/>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DB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014981"/>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13.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 Id="rId14" Type="http://schemas.openxmlformats.org/officeDocument/2006/relationships/image" Target="../media/image14.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6" Type="http://schemas.openxmlformats.org/officeDocument/2006/relationships/image" Target="../media/image31.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3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5.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3" Type="http://schemas.openxmlformats.org/officeDocument/2006/relationships/image" Target="../media/image34.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 Type="http://schemas.openxmlformats.org/officeDocument/2006/relationships/image" Target="../media/image33.emf"/><Relationship Id="rId16" Type="http://schemas.openxmlformats.org/officeDocument/2006/relationships/image" Target="../media/image47.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5" Type="http://schemas.openxmlformats.org/officeDocument/2006/relationships/image" Target="../media/image36.emf"/><Relationship Id="rId15" Type="http://schemas.openxmlformats.org/officeDocument/2006/relationships/image" Target="../media/image46.emf"/><Relationship Id="rId10" Type="http://schemas.openxmlformats.org/officeDocument/2006/relationships/image" Target="../media/image41.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xdr:from>
      <xdr:col>9</xdr:col>
      <xdr:colOff>82550</xdr:colOff>
      <xdr:row>2</xdr:row>
      <xdr:rowOff>115569</xdr:rowOff>
    </xdr:from>
    <xdr:to>
      <xdr:col>13</xdr:col>
      <xdr:colOff>298450</xdr:colOff>
      <xdr:row>6</xdr:row>
      <xdr:rowOff>0</xdr:rowOff>
    </xdr:to>
    <xdr:sp macro="" textlink="">
      <xdr:nvSpPr>
        <xdr:cNvPr id="2" name="Text 7"/>
        <xdr:cNvSpPr txBox="1">
          <a:spLocks noChangeArrowheads="1"/>
        </xdr:cNvSpPr>
      </xdr:nvSpPr>
      <xdr:spPr bwMode="auto">
        <a:xfrm>
          <a:off x="5006975" y="334644"/>
          <a:ext cx="2749550" cy="532131"/>
        </a:xfrm>
        <a:prstGeom prst="rect">
          <a:avLst/>
        </a:prstGeom>
        <a:noFill/>
        <a:ln w="9525">
          <a:noFill/>
          <a:miter lim="800000"/>
          <a:headEnd/>
          <a:tailEnd/>
        </a:ln>
      </xdr:spPr>
      <xdr:txBody>
        <a:bodyPr vertOverflow="clip" wrap="square" lIns="54864" tIns="50292" rIns="54864" bIns="50292" anchor="b"/>
        <a:lstStyle/>
        <a:p>
          <a:pPr algn="l" rtl="0">
            <a:defRPr sz="1000"/>
          </a:pPr>
          <a:r>
            <a:rPr lang="de-DE" sz="1400" b="1" i="0" u="none" strike="noStrike" baseline="0">
              <a:solidFill>
                <a:srgbClr val="000000"/>
              </a:solidFill>
              <a:latin typeface="Arial"/>
              <a:cs typeface="Arial"/>
            </a:rPr>
            <a:t>Fachkraftgeförderte Projekte </a:t>
          </a:r>
        </a:p>
      </xdr:txBody>
    </xdr:sp>
    <xdr:clientData/>
  </xdr:twoCellAnchor>
  <xdr:twoCellAnchor>
    <xdr:from>
      <xdr:col>0</xdr:col>
      <xdr:colOff>618490</xdr:colOff>
      <xdr:row>2</xdr:row>
      <xdr:rowOff>3175</xdr:rowOff>
    </xdr:from>
    <xdr:to>
      <xdr:col>7</xdr:col>
      <xdr:colOff>880124</xdr:colOff>
      <xdr:row>11</xdr:row>
      <xdr:rowOff>114315</xdr:rowOff>
    </xdr:to>
    <xdr:sp macro="" textlink="">
      <xdr:nvSpPr>
        <xdr:cNvPr id="3" name="Text 8"/>
        <xdr:cNvSpPr txBox="1">
          <a:spLocks noChangeArrowheads="1"/>
        </xdr:cNvSpPr>
      </xdr:nvSpPr>
      <xdr:spPr bwMode="auto">
        <a:xfrm>
          <a:off x="608965" y="222250"/>
          <a:ext cx="3566809" cy="1568465"/>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txBody>
        <a:bodyPr vertOverflow="clip" wrap="square" lIns="36576" tIns="27432" rIns="0" bIns="0" anchor="t"/>
        <a:lstStyle/>
        <a:p>
          <a:pPr algn="l" rtl="0">
            <a:defRPr sz="1000"/>
          </a:pPr>
          <a:r>
            <a:rPr lang="de-DE" sz="1100" b="0" i="0" u="none" strike="noStrike" baseline="0">
              <a:solidFill>
                <a:srgbClr val="000000"/>
              </a:solidFill>
              <a:latin typeface="Arial"/>
              <a:cs typeface="Arial"/>
            </a:rPr>
            <a:t>Landkreis Sächsische Schweiz-Osterzgebirge</a:t>
          </a:r>
        </a:p>
        <a:p>
          <a:pPr algn="l" rtl="0">
            <a:defRPr sz="1000"/>
          </a:pPr>
          <a:r>
            <a:rPr lang="de-DE" sz="1100" b="0" i="0" u="none" strike="noStrike" baseline="0">
              <a:solidFill>
                <a:srgbClr val="000000"/>
              </a:solidFill>
              <a:latin typeface="Arial"/>
              <a:cs typeface="Arial"/>
            </a:rPr>
            <a:t>Jugendamt</a:t>
          </a:r>
        </a:p>
        <a:p>
          <a:pPr algn="l" rtl="0">
            <a:defRPr sz="1000"/>
          </a:pPr>
          <a:r>
            <a:rPr lang="de-DE" sz="1100" b="0" i="0" u="none" strike="noStrike" baseline="0">
              <a:solidFill>
                <a:srgbClr val="000000"/>
              </a:solidFill>
              <a:latin typeface="Arial"/>
              <a:cs typeface="Arial"/>
            </a:rPr>
            <a:t>Referat Besondere Soziale Dienste und Förderung</a:t>
          </a:r>
        </a:p>
        <a:p>
          <a:pPr algn="l" rtl="0">
            <a:defRPr sz="1000"/>
          </a:pPr>
          <a:r>
            <a:rPr lang="de-DE" sz="1100" b="0" i="0" u="none" strike="noStrike" baseline="0">
              <a:solidFill>
                <a:srgbClr val="000000"/>
              </a:solidFill>
              <a:latin typeface="Arial"/>
              <a:cs typeface="Arial"/>
            </a:rPr>
            <a:t>01782 Pirna</a:t>
          </a:r>
        </a:p>
        <a:p>
          <a:pPr algn="l" rtl="0">
            <a:defRPr sz="1000"/>
          </a:pPr>
          <a:endParaRPr lang="de-DE" sz="11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Postfach 10 02 53/54</a:t>
          </a:r>
        </a:p>
      </xdr:txBody>
    </xdr:sp>
    <xdr:clientData/>
  </xdr:twoCellAnchor>
  <xdr:twoCellAnchor>
    <xdr:from>
      <xdr:col>9</xdr:col>
      <xdr:colOff>0</xdr:colOff>
      <xdr:row>60</xdr:row>
      <xdr:rowOff>0</xdr:rowOff>
    </xdr:from>
    <xdr:to>
      <xdr:col>9</xdr:col>
      <xdr:colOff>204472</xdr:colOff>
      <xdr:row>60</xdr:row>
      <xdr:rowOff>0</xdr:rowOff>
    </xdr:to>
    <xdr:sp macro="" textlink="">
      <xdr:nvSpPr>
        <xdr:cNvPr id="4" name="Text 16"/>
        <xdr:cNvSpPr txBox="1">
          <a:spLocks noChangeArrowheads="1"/>
        </xdr:cNvSpPr>
      </xdr:nvSpPr>
      <xdr:spPr bwMode="auto">
        <a:xfrm>
          <a:off x="4924425" y="9220200"/>
          <a:ext cx="204472"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10</xdr:col>
      <xdr:colOff>19050</xdr:colOff>
      <xdr:row>60</xdr:row>
      <xdr:rowOff>0</xdr:rowOff>
    </xdr:from>
    <xdr:to>
      <xdr:col>10</xdr:col>
      <xdr:colOff>334626</xdr:colOff>
      <xdr:row>60</xdr:row>
      <xdr:rowOff>0</xdr:rowOff>
    </xdr:to>
    <xdr:sp macro="" textlink="">
      <xdr:nvSpPr>
        <xdr:cNvPr id="5" name="Text 17"/>
        <xdr:cNvSpPr txBox="1">
          <a:spLocks noChangeArrowheads="1"/>
        </xdr:cNvSpPr>
      </xdr:nvSpPr>
      <xdr:spPr bwMode="auto">
        <a:xfrm>
          <a:off x="5229225" y="9220200"/>
          <a:ext cx="315576"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9</xdr:col>
      <xdr:colOff>0</xdr:colOff>
      <xdr:row>78</xdr:row>
      <xdr:rowOff>0</xdr:rowOff>
    </xdr:from>
    <xdr:to>
      <xdr:col>9</xdr:col>
      <xdr:colOff>204472</xdr:colOff>
      <xdr:row>78</xdr:row>
      <xdr:rowOff>0</xdr:rowOff>
    </xdr:to>
    <xdr:sp macro="" textlink="">
      <xdr:nvSpPr>
        <xdr:cNvPr id="6" name="Text 60"/>
        <xdr:cNvSpPr txBox="1">
          <a:spLocks noChangeArrowheads="1"/>
        </xdr:cNvSpPr>
      </xdr:nvSpPr>
      <xdr:spPr bwMode="auto">
        <a:xfrm>
          <a:off x="4924425" y="12106275"/>
          <a:ext cx="204472"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10</xdr:col>
      <xdr:colOff>19050</xdr:colOff>
      <xdr:row>78</xdr:row>
      <xdr:rowOff>0</xdr:rowOff>
    </xdr:from>
    <xdr:to>
      <xdr:col>10</xdr:col>
      <xdr:colOff>334626</xdr:colOff>
      <xdr:row>78</xdr:row>
      <xdr:rowOff>0</xdr:rowOff>
    </xdr:to>
    <xdr:sp macro="" textlink="">
      <xdr:nvSpPr>
        <xdr:cNvPr id="7" name="Text 61"/>
        <xdr:cNvSpPr txBox="1">
          <a:spLocks noChangeArrowheads="1"/>
        </xdr:cNvSpPr>
      </xdr:nvSpPr>
      <xdr:spPr bwMode="auto">
        <a:xfrm>
          <a:off x="5229225" y="12106275"/>
          <a:ext cx="315576"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mc:AlternateContent xmlns:mc="http://schemas.openxmlformats.org/markup-compatibility/2006">
    <mc:Choice xmlns:a14="http://schemas.microsoft.com/office/drawing/2010/main" Requires="a14">
      <xdr:twoCellAnchor editAs="oneCell">
        <xdr:from>
          <xdr:col>3</xdr:col>
          <xdr:colOff>142875</xdr:colOff>
          <xdr:row>63</xdr:row>
          <xdr:rowOff>0</xdr:rowOff>
        </xdr:from>
        <xdr:to>
          <xdr:col>4</xdr:col>
          <xdr:colOff>0</xdr:colOff>
          <xdr:row>65</xdr:row>
          <xdr:rowOff>0</xdr:rowOff>
        </xdr:to>
        <xdr:sp macro="" textlink="">
          <xdr:nvSpPr>
            <xdr:cNvPr id="11265" name="OptionButton1" hidden="1">
              <a:extLst>
                <a:ext uri="{63B3BB69-23CF-44E3-9099-C40C66FF867C}">
                  <a14:compatExt spid="_x0000_s11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63</xdr:row>
          <xdr:rowOff>0</xdr:rowOff>
        </xdr:from>
        <xdr:to>
          <xdr:col>9</xdr:col>
          <xdr:colOff>0</xdr:colOff>
          <xdr:row>65</xdr:row>
          <xdr:rowOff>0</xdr:rowOff>
        </xdr:to>
        <xdr:sp macro="" textlink="">
          <xdr:nvSpPr>
            <xdr:cNvPr id="11266" name="OptionButton2" hidden="1">
              <a:extLst>
                <a:ext uri="{63B3BB69-23CF-44E3-9099-C40C66FF867C}">
                  <a14:compatExt spid="_x0000_s1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20955</xdr:colOff>
      <xdr:row>16</xdr:row>
      <xdr:rowOff>1</xdr:rowOff>
    </xdr:from>
    <xdr:to>
      <xdr:col>14</xdr:col>
      <xdr:colOff>0</xdr:colOff>
      <xdr:row>22</xdr:row>
      <xdr:rowOff>51117</xdr:rowOff>
    </xdr:to>
    <xdr:sp macro="" textlink="">
      <xdr:nvSpPr>
        <xdr:cNvPr id="11" name="Text 13"/>
        <xdr:cNvSpPr txBox="1">
          <a:spLocks noChangeArrowheads="1"/>
        </xdr:cNvSpPr>
      </xdr:nvSpPr>
      <xdr:spPr bwMode="auto">
        <a:xfrm>
          <a:off x="630555" y="2486026"/>
          <a:ext cx="7437120" cy="1022666"/>
        </a:xfrm>
        <a:prstGeom prst="rect">
          <a:avLst/>
        </a:prstGeom>
        <a:solidFill>
          <a:srgbClr val="FFFFFF"/>
        </a:solidFill>
        <a:ln w="1">
          <a:noFill/>
          <a:miter lim="800000"/>
          <a:headEnd/>
          <a:tailEnd/>
        </a:ln>
        <a:extLst/>
      </xdr:spPr>
      <xdr:txBody>
        <a:bodyPr vertOverflow="clip" wrap="square" lIns="45720" tIns="36576" rIns="45720" bIns="0" anchor="t"/>
        <a:lstStyle/>
        <a:p>
          <a:pPr algn="l" rtl="0">
            <a:defRPr sz="1000"/>
          </a:pPr>
          <a:r>
            <a:rPr lang="de-DE" sz="1700" b="1" i="0" u="none" strike="noStrike" baseline="0">
              <a:solidFill>
                <a:srgbClr val="000000"/>
              </a:solidFill>
              <a:latin typeface="Arial"/>
              <a:cs typeface="Arial"/>
            </a:rPr>
            <a:t>Antrag auf Gewährung einer Zuwendung </a:t>
          </a:r>
        </a:p>
        <a:p>
          <a:pPr algn="l" rtl="0">
            <a:defRPr sz="1000"/>
          </a:pPr>
          <a:r>
            <a:rPr lang="de-DE" sz="1000" b="0" i="0" u="none" strike="noStrike" baseline="0">
              <a:solidFill>
                <a:srgbClr val="000000"/>
              </a:solidFill>
              <a:latin typeface="Arial"/>
              <a:cs typeface="Arial"/>
            </a:rPr>
            <a:t>entsprechend der Richtlinie zur Gewährung von Zuwendungen in den Aufgabenbereichen der Kinder- und Jugendarbeit, der Jugendsozialarbeit, des erzieherischen Kinder- und Jugendschutzes, der Familienförderung im Landkreis Sächsische Schweiz-Osterzgebirge in Verbindung mit:</a:t>
          </a:r>
        </a:p>
      </xdr:txBody>
    </xdr:sp>
    <xdr:clientData/>
  </xdr:twoCellAnchor>
  <mc:AlternateContent xmlns:mc="http://schemas.openxmlformats.org/markup-compatibility/2006">
    <mc:Choice xmlns:a14="http://schemas.microsoft.com/office/drawing/2010/main" Requires="a14">
      <xdr:twoCellAnchor editAs="oneCell">
        <xdr:from>
          <xdr:col>10</xdr:col>
          <xdr:colOff>238125</xdr:colOff>
          <xdr:row>7</xdr:row>
          <xdr:rowOff>0</xdr:rowOff>
        </xdr:from>
        <xdr:to>
          <xdr:col>14</xdr:col>
          <xdr:colOff>0</xdr:colOff>
          <xdr:row>8</xdr:row>
          <xdr:rowOff>104775</xdr:rowOff>
        </xdr:to>
        <xdr:sp macro="" textlink="">
          <xdr:nvSpPr>
            <xdr:cNvPr id="11271" name="OptionButton3"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xdr:row>
          <xdr:rowOff>95250</xdr:rowOff>
        </xdr:from>
        <xdr:to>
          <xdr:col>14</xdr:col>
          <xdr:colOff>0</xdr:colOff>
          <xdr:row>10</xdr:row>
          <xdr:rowOff>28575</xdr:rowOff>
        </xdr:to>
        <xdr:sp macro="" textlink="">
          <xdr:nvSpPr>
            <xdr:cNvPr id="11272" name="OptionButton4" hidden="1">
              <a:extLst>
                <a:ext uri="{63B3BB69-23CF-44E3-9099-C40C66FF867C}">
                  <a14:compatExt spid="_x0000_s1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10</xdr:row>
          <xdr:rowOff>28575</xdr:rowOff>
        </xdr:from>
        <xdr:to>
          <xdr:col>14</xdr:col>
          <xdr:colOff>0</xdr:colOff>
          <xdr:row>11</xdr:row>
          <xdr:rowOff>133350</xdr:rowOff>
        </xdr:to>
        <xdr:sp macro="" textlink="">
          <xdr:nvSpPr>
            <xdr:cNvPr id="11273" name="OptionButton5" hidden="1">
              <a:extLst>
                <a:ext uri="{63B3BB69-23CF-44E3-9099-C40C66FF867C}">
                  <a14:compatExt spid="_x0000_s11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123825</xdr:rowOff>
        </xdr:from>
        <xdr:to>
          <xdr:col>14</xdr:col>
          <xdr:colOff>0</xdr:colOff>
          <xdr:row>13</xdr:row>
          <xdr:rowOff>57150</xdr:rowOff>
        </xdr:to>
        <xdr:sp macro="" textlink="">
          <xdr:nvSpPr>
            <xdr:cNvPr id="11274" name="OptionButton6" hidden="1">
              <a:extLst>
                <a:ext uri="{63B3BB69-23CF-44E3-9099-C40C66FF867C}">
                  <a14:compatExt spid="_x0000_s11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13</xdr:row>
          <xdr:rowOff>57150</xdr:rowOff>
        </xdr:from>
        <xdr:to>
          <xdr:col>14</xdr:col>
          <xdr:colOff>0</xdr:colOff>
          <xdr:row>15</xdr:row>
          <xdr:rowOff>0</xdr:rowOff>
        </xdr:to>
        <xdr:sp macro="" textlink="">
          <xdr:nvSpPr>
            <xdr:cNvPr id="11275" name="OptionButton7" hidden="1">
              <a:extLst>
                <a:ext uri="{63B3BB69-23CF-44E3-9099-C40C66FF867C}">
                  <a14:compatExt spid="_x0000_s11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15</xdr:row>
          <xdr:rowOff>0</xdr:rowOff>
        </xdr:from>
        <xdr:to>
          <xdr:col>14</xdr:col>
          <xdr:colOff>0</xdr:colOff>
          <xdr:row>16</xdr:row>
          <xdr:rowOff>104775</xdr:rowOff>
        </xdr:to>
        <xdr:sp macro="" textlink="">
          <xdr:nvSpPr>
            <xdr:cNvPr id="11276" name="OptionButton12" hidden="1">
              <a:extLst>
                <a:ext uri="{63B3BB69-23CF-44E3-9099-C40C66FF867C}">
                  <a14:compatExt spid="_x0000_s11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7</xdr:col>
          <xdr:colOff>647700</xdr:colOff>
          <xdr:row>95</xdr:row>
          <xdr:rowOff>180975</xdr:rowOff>
        </xdr:to>
        <xdr:sp macro="" textlink="">
          <xdr:nvSpPr>
            <xdr:cNvPr id="11277" name="OptionButton13" hidden="1">
              <a:extLst>
                <a:ext uri="{63B3BB69-23CF-44E3-9099-C40C66FF867C}">
                  <a14:compatExt spid="_x0000_s11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94</xdr:row>
          <xdr:rowOff>9525</xdr:rowOff>
        </xdr:from>
        <xdr:to>
          <xdr:col>10</xdr:col>
          <xdr:colOff>0</xdr:colOff>
          <xdr:row>96</xdr:row>
          <xdr:rowOff>0</xdr:rowOff>
        </xdr:to>
        <xdr:sp macro="" textlink="">
          <xdr:nvSpPr>
            <xdr:cNvPr id="11278" name="OptionButton14" hidden="1">
              <a:extLst>
                <a:ext uri="{63B3BB69-23CF-44E3-9099-C40C66FF867C}">
                  <a14:compatExt spid="_x0000_s11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0</xdr:colOff>
      <xdr:row>0</xdr:row>
      <xdr:rowOff>0</xdr:rowOff>
    </xdr:from>
    <xdr:to>
      <xdr:col>4</xdr:col>
      <xdr:colOff>9450</xdr:colOff>
      <xdr:row>0</xdr:row>
      <xdr:rowOff>45719</xdr:rowOff>
    </xdr:to>
    <xdr:sp macro="" textlink="">
      <xdr:nvSpPr>
        <xdr:cNvPr id="32" name="Rechteck 31"/>
        <xdr:cNvSpPr/>
      </xdr:nvSpPr>
      <xdr:spPr bwMode="auto">
        <a:xfrm>
          <a:off x="0" y="0"/>
          <a:ext cx="212400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2</xdr:col>
      <xdr:colOff>152400</xdr:colOff>
      <xdr:row>122</xdr:row>
      <xdr:rowOff>0</xdr:rowOff>
    </xdr:from>
    <xdr:to>
      <xdr:col>12</xdr:col>
      <xdr:colOff>428625</xdr:colOff>
      <xdr:row>132</xdr:row>
      <xdr:rowOff>0</xdr:rowOff>
    </xdr:to>
    <xdr:grpSp>
      <xdr:nvGrpSpPr>
        <xdr:cNvPr id="8" name="Gruppieren 7"/>
        <xdr:cNvGrpSpPr/>
      </xdr:nvGrpSpPr>
      <xdr:grpSpPr>
        <a:xfrm>
          <a:off x="922020" y="16962120"/>
          <a:ext cx="6273165" cy="1905000"/>
          <a:chOff x="8067675" y="17278350"/>
          <a:chExt cx="6096000" cy="1905000"/>
        </a:xfrm>
      </xdr:grpSpPr>
      <xdr:sp macro="" textlink="">
        <xdr:nvSpPr>
          <xdr:cNvPr id="33" name="Textfeld 32"/>
          <xdr:cNvSpPr txBox="1"/>
        </xdr:nvSpPr>
        <xdr:spPr>
          <a:xfrm>
            <a:off x="8067675" y="17278350"/>
            <a:ext cx="56673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Die o. g. Maßnahme</a:t>
            </a:r>
            <a:r>
              <a:rPr lang="de-DE" sz="1000" baseline="0">
                <a:latin typeface="Arial" panose="020B0604020202020204" pitchFamily="34" charset="0"/>
                <a:cs typeface="Arial" panose="020B0604020202020204" pitchFamily="34" charset="0"/>
              </a:rPr>
              <a:t> wurde noch nicht begonnen und wird vor Bekanntgabe des Zuwendungsbescheides bzw. der Bewilligung des Antrages auf auf vorzeitigen Maßnahmebeginn. nicht begonnen.</a:t>
            </a:r>
            <a:endParaRPr lang="de-DE" sz="1000">
              <a:latin typeface="Arial" panose="020B0604020202020204" pitchFamily="34" charset="0"/>
              <a:cs typeface="Arial" panose="020B0604020202020204" pitchFamily="34" charset="0"/>
            </a:endParaRPr>
          </a:p>
        </xdr:txBody>
      </xdr:sp>
      <xdr:sp macro="" textlink="">
        <xdr:nvSpPr>
          <xdr:cNvPr id="34" name="Textfeld 33"/>
          <xdr:cNvSpPr txBox="1"/>
        </xdr:nvSpPr>
        <xdr:spPr>
          <a:xfrm>
            <a:off x="8067675" y="17659350"/>
            <a:ext cx="56673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Alle Angaben im Antrag, einschließlich Anlagen</a:t>
            </a:r>
            <a:r>
              <a:rPr lang="de-DE" sz="1000" baseline="0">
                <a:latin typeface="Arial" panose="020B0604020202020204" pitchFamily="34" charset="0"/>
                <a:cs typeface="Arial" panose="020B0604020202020204" pitchFamily="34" charset="0"/>
              </a:rPr>
              <a:t> und Unterlagen, sind vollständig und richtig.</a:t>
            </a:r>
            <a:endParaRPr lang="de-DE" sz="1000">
              <a:latin typeface="Arial" panose="020B0604020202020204" pitchFamily="34" charset="0"/>
              <a:cs typeface="Arial" panose="020B0604020202020204" pitchFamily="34" charset="0"/>
            </a:endParaRPr>
          </a:p>
        </xdr:txBody>
      </xdr:sp>
      <xdr:sp macro="" textlink="">
        <xdr:nvSpPr>
          <xdr:cNvPr id="35" name="Textfeld 34"/>
          <xdr:cNvSpPr txBox="1"/>
        </xdr:nvSpPr>
        <xdr:spPr>
          <a:xfrm>
            <a:off x="8067675" y="18040350"/>
            <a:ext cx="6096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Die unter Nr. 3 genannten Anlagen sind Bestandteil dieses Antrages.</a:t>
            </a:r>
          </a:p>
        </xdr:txBody>
      </xdr:sp>
      <xdr:sp macro="" textlink="">
        <xdr:nvSpPr>
          <xdr:cNvPr id="36" name="Textfeld 35"/>
          <xdr:cNvSpPr txBox="1"/>
        </xdr:nvSpPr>
        <xdr:spPr>
          <a:xfrm>
            <a:off x="8067676" y="18421350"/>
            <a:ext cx="566737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Die Aufstellung des Kosten- und Finanzierungsplanes erfolgte nach den Grundsätzen einer sparsamen und wirtschaftlichen Haushaltsführung. Dieser ist bindend.</a:t>
            </a:r>
          </a:p>
        </xdr:txBody>
      </xdr:sp>
      <xdr:sp macro="" textlink="">
        <xdr:nvSpPr>
          <xdr:cNvPr id="37" name="Textfeld 36"/>
          <xdr:cNvSpPr txBox="1"/>
        </xdr:nvSpPr>
        <xdr:spPr>
          <a:xfrm>
            <a:off x="8067675" y="18802350"/>
            <a:ext cx="56673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Im Sinne des § 72 a Abs. 2 SGB VIII werden die Regelungen zur Umsetzung des</a:t>
            </a:r>
            <a:r>
              <a:rPr lang="de-DE" sz="1000" baseline="0">
                <a:latin typeface="Arial" panose="020B0604020202020204" pitchFamily="34" charset="0"/>
                <a:cs typeface="Arial" panose="020B0604020202020204" pitchFamily="34" charset="0"/>
              </a:rPr>
              <a:t> </a:t>
            </a:r>
            <a:r>
              <a:rPr lang="de-DE" sz="1000">
                <a:latin typeface="Arial" panose="020B0604020202020204" pitchFamily="34" charset="0"/>
                <a:cs typeface="Arial" panose="020B0604020202020204" pitchFamily="34" charset="0"/>
              </a:rPr>
              <a:t>Bundeskinderschutzgesetzes (BKiSchG), insbesondere hier § 72 a Abs. 5 SGB VIII, eingehalten.</a:t>
            </a:r>
          </a:p>
        </xdr:txBody>
      </xdr:sp>
    </xdr:grpSp>
    <xdr:clientData/>
  </xdr:twoCellAnchor>
  <xdr:twoCellAnchor>
    <xdr:from>
      <xdr:col>1</xdr:col>
      <xdr:colOff>0</xdr:colOff>
      <xdr:row>132</xdr:row>
      <xdr:rowOff>28575</xdr:rowOff>
    </xdr:from>
    <xdr:to>
      <xdr:col>12</xdr:col>
      <xdr:colOff>0</xdr:colOff>
      <xdr:row>134</xdr:row>
      <xdr:rowOff>28575</xdr:rowOff>
    </xdr:to>
    <xdr:sp macro="" textlink="">
      <xdr:nvSpPr>
        <xdr:cNvPr id="38" name="Textfeld 37"/>
        <xdr:cNvSpPr txBox="1"/>
      </xdr:nvSpPr>
      <xdr:spPr>
        <a:xfrm>
          <a:off x="609600" y="18830925"/>
          <a:ext cx="59626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de-DE" sz="1000">
              <a:latin typeface="Arial" panose="020B0604020202020204" pitchFamily="34" charset="0"/>
              <a:cs typeface="Arial" panose="020B0604020202020204" pitchFamily="34" charset="0"/>
            </a:rPr>
            <a:t>Die Gesamtausgaben (nicht nur die projektbezogenen)</a:t>
          </a:r>
          <a:r>
            <a:rPr lang="de-DE" sz="1000" baseline="0">
              <a:latin typeface="Arial" panose="020B0604020202020204" pitchFamily="34" charset="0"/>
              <a:cs typeface="Arial" panose="020B0604020202020204" pitchFamily="34" charset="0"/>
            </a:rPr>
            <a:t> des Antragstellers bzw. Zuwendungsempfängers werden überwiegend aus Zuwendungen der öffentlichen Hand bestritten.</a:t>
          </a:r>
          <a:endParaRPr lang="de-DE" sz="10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134</xdr:row>
          <xdr:rowOff>0</xdr:rowOff>
        </xdr:from>
        <xdr:to>
          <xdr:col>3</xdr:col>
          <xdr:colOff>0</xdr:colOff>
          <xdr:row>135</xdr:row>
          <xdr:rowOff>57150</xdr:rowOff>
        </xdr:to>
        <xdr:sp macro="" textlink="">
          <xdr:nvSpPr>
            <xdr:cNvPr id="11279" name="OptionButton15" hidden="1">
              <a:extLst>
                <a:ext uri="{63B3BB69-23CF-44E3-9099-C40C66FF867C}">
                  <a14:compatExt spid="_x0000_s11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134</xdr:row>
          <xdr:rowOff>0</xdr:rowOff>
        </xdr:from>
        <xdr:to>
          <xdr:col>4</xdr:col>
          <xdr:colOff>0</xdr:colOff>
          <xdr:row>135</xdr:row>
          <xdr:rowOff>57150</xdr:rowOff>
        </xdr:to>
        <xdr:sp macro="" textlink="">
          <xdr:nvSpPr>
            <xdr:cNvPr id="11280" name="OptionButton16" hidden="1">
              <a:extLst>
                <a:ext uri="{63B3BB69-23CF-44E3-9099-C40C66FF867C}">
                  <a14:compatExt spid="_x0000_s11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0</xdr:colOff>
      <xdr:row>136</xdr:row>
      <xdr:rowOff>0</xdr:rowOff>
    </xdr:from>
    <xdr:to>
      <xdr:col>12</xdr:col>
      <xdr:colOff>118110</xdr:colOff>
      <xdr:row>154</xdr:row>
      <xdr:rowOff>36195</xdr:rowOff>
    </xdr:to>
    <xdr:sp macro="" textlink="">
      <xdr:nvSpPr>
        <xdr:cNvPr id="39" name="Textfeld 38"/>
        <xdr:cNvSpPr txBox="1"/>
      </xdr:nvSpPr>
      <xdr:spPr>
        <a:xfrm>
          <a:off x="609600" y="19564350"/>
          <a:ext cx="6080760" cy="2979420"/>
        </a:xfrm>
        <a:prstGeom prst="rect">
          <a:avLst/>
        </a:prstGeom>
        <a:solidFill>
          <a:schemeClr val="lt1"/>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latin typeface="Arial" panose="020B0604020202020204" pitchFamily="34" charset="0"/>
              <a:cs typeface="Arial" panose="020B0604020202020204" pitchFamily="34" charset="0"/>
            </a:rPr>
            <a:t>Hinweise/Einwilligung zur Datenverarbeitung/Erhebung von personenbezogenen Daten:</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Der Antragsteller bzw. die Antragtellerin willigt ein, dass die mit diesem Antragsformular erhobenen Daten zum Zwecke der Bearbeitung der Förderung sowie Begleitung, Bewertung/Evaluierung, Finanzverwaltung und Prüfung verarbeitet und/ggf. wie folgt weitergeben werden:</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 innerhalb des Referates Besondere Soziale Dienste und Förderung/Bereich Fachberatung Jugendarbeit und</a:t>
          </a:r>
        </a:p>
        <a:p>
          <a:r>
            <a:rPr lang="de-DE" sz="1000">
              <a:latin typeface="Arial" panose="020B0604020202020204" pitchFamily="34" charset="0"/>
              <a:cs typeface="Arial" panose="020B0604020202020204" pitchFamily="34" charset="0"/>
            </a:rPr>
            <a:t>  Förderung</a:t>
          </a:r>
        </a:p>
        <a:p>
          <a:r>
            <a:rPr lang="de-DE" sz="1000">
              <a:latin typeface="Arial" panose="020B0604020202020204" pitchFamily="34" charset="0"/>
              <a:cs typeface="Arial" panose="020B0604020202020204" pitchFamily="34" charset="0"/>
            </a:rPr>
            <a:t>• soweit erforderlich an andere zuständige Stellen innerhalb des Landratsamtes Sächsische Schweiz-</a:t>
          </a:r>
        </a:p>
        <a:p>
          <a:r>
            <a:rPr lang="de-DE" sz="1000">
              <a:latin typeface="Arial" panose="020B0604020202020204" pitchFamily="34" charset="0"/>
              <a:cs typeface="Arial" panose="020B0604020202020204" pitchFamily="34" charset="0"/>
            </a:rPr>
            <a:t>  Osterzgebirge</a:t>
          </a:r>
        </a:p>
        <a:p>
          <a:r>
            <a:rPr lang="de-DE" sz="1000">
              <a:latin typeface="Arial" panose="020B0604020202020204" pitchFamily="34" charset="0"/>
              <a:cs typeface="Arial" panose="020B0604020202020204" pitchFamily="34" charset="0"/>
            </a:rPr>
            <a:t>• an den Kommunalen Sozialverband Sachsen </a:t>
          </a:r>
        </a:p>
        <a:p>
          <a:r>
            <a:rPr lang="de-DE" sz="1000">
              <a:latin typeface="Arial" panose="020B0604020202020204" pitchFamily="34" charset="0"/>
              <a:cs typeface="Arial" panose="020B0604020202020204" pitchFamily="34" charset="0"/>
            </a:rPr>
            <a:t>• ggf. an das Rechnungsprüfungsamt innerhalb des Landkreises Sächsische Schweiz-Osterzgebirge sowie an</a:t>
          </a:r>
        </a:p>
        <a:p>
          <a:r>
            <a:rPr lang="de-DE" sz="1000">
              <a:latin typeface="Arial" panose="020B0604020202020204" pitchFamily="34" charset="0"/>
              <a:cs typeface="Arial" panose="020B0604020202020204" pitchFamily="34" charset="0"/>
            </a:rPr>
            <a:t>  zuständige Rechnungshöfe. </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Betroffene Beschäftigte werden über die Erhebung von personenbezogenen Daten entsprechend Art. 13 DSGVO informiert.</a:t>
          </a:r>
        </a:p>
        <a:p>
          <a:r>
            <a:rPr lang="de-DE" sz="1000">
              <a:latin typeface="Arial" panose="020B0604020202020204" pitchFamily="34" charset="0"/>
              <a:cs typeface="Arial" panose="020B0604020202020204" pitchFamily="34" charset="0"/>
            </a:rPr>
            <a:t>Weiterhin weisen wir auf die Weitergabe von personenbezogenen Daten entsprechend § 6 SächsFöDaG hin.</a:t>
          </a:r>
        </a:p>
      </xdr:txBody>
    </xdr:sp>
    <xdr:clientData/>
  </xdr:twoCellAnchor>
  <xdr:twoCellAnchor>
    <xdr:from>
      <xdr:col>2</xdr:col>
      <xdr:colOff>95250</xdr:colOff>
      <xdr:row>21</xdr:row>
      <xdr:rowOff>38100</xdr:rowOff>
    </xdr:from>
    <xdr:to>
      <xdr:col>12</xdr:col>
      <xdr:colOff>838200</xdr:colOff>
      <xdr:row>37</xdr:row>
      <xdr:rowOff>47625</xdr:rowOff>
    </xdr:to>
    <xdr:grpSp>
      <xdr:nvGrpSpPr>
        <xdr:cNvPr id="9" name="Gruppieren 8"/>
        <xdr:cNvGrpSpPr/>
      </xdr:nvGrpSpPr>
      <xdr:grpSpPr>
        <a:xfrm>
          <a:off x="864870" y="3299460"/>
          <a:ext cx="6739890" cy="2569845"/>
          <a:chOff x="9124950" y="3457575"/>
          <a:chExt cx="6562725" cy="2600325"/>
        </a:xfrm>
      </xdr:grpSpPr>
      <xdr:sp macro="" textlink="">
        <xdr:nvSpPr>
          <xdr:cNvPr id="12" name="Textfeld 11"/>
          <xdr:cNvSpPr txBox="1"/>
        </xdr:nvSpPr>
        <xdr:spPr>
          <a:xfrm>
            <a:off x="9287298" y="4429125"/>
            <a:ext cx="6400377"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Richtlinie des SMS/ SMUL </a:t>
            </a:r>
            <a:r>
              <a:rPr lang="de-DE" sz="1050">
                <a:latin typeface="Arial" panose="020B0604020202020204" pitchFamily="34" charset="0"/>
                <a:cs typeface="Arial" panose="020B0604020202020204" pitchFamily="34" charset="0"/>
              </a:rPr>
              <a:t>zur Förderung von aus dem ESF mitfinanzierten Vorhaben </a:t>
            </a:r>
          </a:p>
        </xdr:txBody>
      </xdr:sp>
      <xdr:sp macro="" textlink="">
        <xdr:nvSpPr>
          <xdr:cNvPr id="13" name="Textfeld 12"/>
          <xdr:cNvSpPr txBox="1"/>
        </xdr:nvSpPr>
        <xdr:spPr>
          <a:xfrm>
            <a:off x="9287298" y="5410200"/>
            <a:ext cx="6400377"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Richtlinie des SMS "Weiterentwicklung der Kinder- und Jugendhilfe" </a:t>
            </a:r>
            <a:r>
              <a:rPr lang="de-DE" sz="1050">
                <a:latin typeface="Arial" panose="020B0604020202020204" pitchFamily="34" charset="0"/>
                <a:cs typeface="Arial" panose="020B0604020202020204" pitchFamily="34" charset="0"/>
              </a:rPr>
              <a:t>über die Gewährung von Zuwendungen zur Weiterentwicklung der Kinder- und Jugendhilfe im Freistaat Sachsen (FRL Weiterentwicklung</a:t>
            </a:r>
            <a:r>
              <a:rPr lang="de-DE" sz="1050"/>
              <a:t>)</a:t>
            </a:r>
          </a:p>
        </xdr:txBody>
      </xdr:sp>
      <xdr:sp macro="" textlink="">
        <xdr:nvSpPr>
          <xdr:cNvPr id="14" name="Textfeld 13"/>
          <xdr:cNvSpPr txBox="1"/>
        </xdr:nvSpPr>
        <xdr:spPr>
          <a:xfrm>
            <a:off x="9287298" y="3921454"/>
            <a:ext cx="6400377" cy="507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Richtlinie des SMS zur Förderung von Schulsozialarbeit im Freistaat Sachsen</a:t>
            </a:r>
            <a:r>
              <a:rPr lang="de-DE" sz="110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(FRL Schulsozialarbeit)</a:t>
            </a:r>
          </a:p>
        </xdr:txBody>
      </xdr:sp>
      <xdr:sp macro="" textlink="">
        <xdr:nvSpPr>
          <xdr:cNvPr id="15" name="Textfeld 14"/>
          <xdr:cNvSpPr txBox="1"/>
        </xdr:nvSpPr>
        <xdr:spPr>
          <a:xfrm>
            <a:off x="9287298" y="4914900"/>
            <a:ext cx="6400377" cy="507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Richtlinie des SMS zur Förderung des Präventiven Kinderschutzes und Früher Hilfen im Freistaat </a:t>
            </a:r>
            <a:r>
              <a:rPr lang="de-DE" sz="1050" b="1">
                <a:latin typeface="Arial" panose="020B0604020202020204" pitchFamily="34" charset="0"/>
                <a:cs typeface="Arial" panose="020B0604020202020204" pitchFamily="34" charset="0"/>
              </a:rPr>
              <a:t>Sachsen</a:t>
            </a:r>
            <a:r>
              <a:rPr lang="de-DE" sz="1050">
                <a:latin typeface="Arial" panose="020B0604020202020204" pitchFamily="34" charset="0"/>
                <a:cs typeface="Arial" panose="020B0604020202020204" pitchFamily="34" charset="0"/>
              </a:rPr>
              <a:t> (FRL Präventiver Kinderschutz und Frühe Hilfen) </a:t>
            </a:r>
          </a:p>
        </xdr:txBody>
      </xdr:sp>
      <xdr:sp macro="" textlink="">
        <xdr:nvSpPr>
          <xdr:cNvPr id="40" name="Textfeld 39"/>
          <xdr:cNvSpPr txBox="1"/>
        </xdr:nvSpPr>
        <xdr:spPr>
          <a:xfrm>
            <a:off x="9287298" y="3457575"/>
            <a:ext cx="6400377"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Richtlinie des SMS zur Unterstützung örtlicher Träger der öffentlichen Jugendhilfe </a:t>
            </a:r>
            <a:r>
              <a:rPr lang="de-DE" sz="1050">
                <a:latin typeface="Arial" panose="020B0604020202020204" pitchFamily="34" charset="0"/>
                <a:cs typeface="Arial" panose="020B0604020202020204" pitchFamily="34" charset="0"/>
              </a:rPr>
              <a:t>(FRL Jugendpauschale</a:t>
            </a:r>
            <a:r>
              <a:rPr lang="de-DE" sz="1050"/>
              <a:t>)</a:t>
            </a:r>
          </a:p>
        </xdr:txBody>
      </xdr:sp>
      <mc:AlternateContent xmlns:mc="http://schemas.openxmlformats.org/markup-compatibility/2006">
        <mc:Choice xmlns:a14="http://schemas.microsoft.com/office/drawing/2010/main" Requires="a14">
          <xdr:sp macro="" textlink="">
            <xdr:nvSpPr>
              <xdr:cNvPr id="11281" name="OptionButton17" hidden="1">
                <a:extLst>
                  <a:ext uri="{63B3BB69-23CF-44E3-9099-C40C66FF867C}">
                    <a14:compatExt spid="_x0000_s11281"/>
                  </a:ext>
                </a:extLst>
              </xdr:cNvPr>
              <xdr:cNvSpPr/>
            </xdr:nvSpPr>
            <xdr:spPr bwMode="auto">
              <a:xfrm>
                <a:off x="9124950" y="3457575"/>
                <a:ext cx="180975" cy="4857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282" name="OptionButton18" hidden="1">
                <a:extLst>
                  <a:ext uri="{63B3BB69-23CF-44E3-9099-C40C66FF867C}">
                    <a14:compatExt spid="_x0000_s11282"/>
                  </a:ext>
                </a:extLst>
              </xdr:cNvPr>
              <xdr:cNvSpPr/>
            </xdr:nvSpPr>
            <xdr:spPr bwMode="auto">
              <a:xfrm>
                <a:off x="9124950" y="3895725"/>
                <a:ext cx="180975" cy="4857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283" name="OptionButton19" hidden="1">
                <a:extLst>
                  <a:ext uri="{63B3BB69-23CF-44E3-9099-C40C66FF867C}">
                    <a14:compatExt spid="_x0000_s11283"/>
                  </a:ext>
                </a:extLst>
              </xdr:cNvPr>
              <xdr:cNvSpPr/>
            </xdr:nvSpPr>
            <xdr:spPr bwMode="auto">
              <a:xfrm>
                <a:off x="9124950" y="4429125"/>
                <a:ext cx="180975" cy="4857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284" name="OptionButton20" hidden="1">
                <a:extLst>
                  <a:ext uri="{63B3BB69-23CF-44E3-9099-C40C66FF867C}">
                    <a14:compatExt spid="_x0000_s11284"/>
                  </a:ext>
                </a:extLst>
              </xdr:cNvPr>
              <xdr:cNvSpPr/>
            </xdr:nvSpPr>
            <xdr:spPr bwMode="auto">
              <a:xfrm>
                <a:off x="9124950" y="4914900"/>
                <a:ext cx="180975" cy="4857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285" name="OptionButton21" hidden="1">
                <a:extLst>
                  <a:ext uri="{63B3BB69-23CF-44E3-9099-C40C66FF867C}">
                    <a14:compatExt spid="_x0000_s11285"/>
                  </a:ext>
                </a:extLst>
              </xdr:cNvPr>
              <xdr:cNvSpPr/>
            </xdr:nvSpPr>
            <xdr:spPr bwMode="auto">
              <a:xfrm>
                <a:off x="9124950" y="5400675"/>
                <a:ext cx="180975" cy="485775"/>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171375</xdr:colOff>
      <xdr:row>0</xdr:row>
      <xdr:rowOff>45719</xdr:rowOff>
    </xdr:to>
    <xdr:sp macro="" textlink="">
      <xdr:nvSpPr>
        <xdr:cNvPr id="20" name="Rechteck 19"/>
        <xdr:cNvSpPr/>
      </xdr:nvSpPr>
      <xdr:spPr bwMode="auto">
        <a:xfrm>
          <a:off x="0" y="0"/>
          <a:ext cx="176205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57150</xdr:rowOff>
        </xdr:to>
        <xdr:sp macro="" textlink="">
          <xdr:nvSpPr>
            <xdr:cNvPr id="9241" name="CheckBox1" hidden="1">
              <a:extLst>
                <a:ext uri="{63B3BB69-23CF-44E3-9099-C40C66FF867C}">
                  <a14:compatExt spid="_x0000_s9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13</xdr:row>
          <xdr:rowOff>57150</xdr:rowOff>
        </xdr:to>
        <xdr:sp macro="" textlink="">
          <xdr:nvSpPr>
            <xdr:cNvPr id="9242" name="CheckBox2" hidden="1">
              <a:extLst>
                <a:ext uri="{63B3BB69-23CF-44E3-9099-C40C66FF867C}">
                  <a14:compatExt spid="_x0000_s9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10</xdr:col>
          <xdr:colOff>400050</xdr:colOff>
          <xdr:row>13</xdr:row>
          <xdr:rowOff>57150</xdr:rowOff>
        </xdr:to>
        <xdr:sp macro="" textlink="">
          <xdr:nvSpPr>
            <xdr:cNvPr id="9243" name="CheckBox3" hidden="1">
              <a:extLst>
                <a:ext uri="{63B3BB69-23CF-44E3-9099-C40C66FF867C}">
                  <a14:compatExt spid="_x0000_s9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10</xdr:col>
          <xdr:colOff>400050</xdr:colOff>
          <xdr:row>15</xdr:row>
          <xdr:rowOff>0</xdr:rowOff>
        </xdr:to>
        <xdr:sp macro="" textlink="">
          <xdr:nvSpPr>
            <xdr:cNvPr id="9244" name="CheckBox4" hidden="1">
              <a:extLst>
                <a:ext uri="{63B3BB69-23CF-44E3-9099-C40C66FF867C}">
                  <a14:compatExt spid="_x0000_s9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16</xdr:row>
          <xdr:rowOff>57150</xdr:rowOff>
        </xdr:to>
        <xdr:sp macro="" textlink="">
          <xdr:nvSpPr>
            <xdr:cNvPr id="9245" name="CheckBox5" hidden="1">
              <a:extLst>
                <a:ext uri="{63B3BB69-23CF-44E3-9099-C40C66FF867C}">
                  <a14:compatExt spid="_x0000_s9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8</xdr:col>
          <xdr:colOff>0</xdr:colOff>
          <xdr:row>17</xdr:row>
          <xdr:rowOff>57150</xdr:rowOff>
        </xdr:to>
        <xdr:sp macro="" textlink="">
          <xdr:nvSpPr>
            <xdr:cNvPr id="9246" name="CheckBox6" hidden="1">
              <a:extLst>
                <a:ext uri="{63B3BB69-23CF-44E3-9099-C40C66FF867C}">
                  <a14:compatExt spid="_x0000_s9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10</xdr:col>
          <xdr:colOff>400050</xdr:colOff>
          <xdr:row>17</xdr:row>
          <xdr:rowOff>57150</xdr:rowOff>
        </xdr:to>
        <xdr:sp macro="" textlink="">
          <xdr:nvSpPr>
            <xdr:cNvPr id="9247" name="CheckBox7" hidden="1">
              <a:extLst>
                <a:ext uri="{63B3BB69-23CF-44E3-9099-C40C66FF867C}">
                  <a14:compatExt spid="_x0000_s9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10</xdr:col>
          <xdr:colOff>400050</xdr:colOff>
          <xdr:row>19</xdr:row>
          <xdr:rowOff>0</xdr:rowOff>
        </xdr:to>
        <xdr:sp macro="" textlink="">
          <xdr:nvSpPr>
            <xdr:cNvPr id="9248" name="CheckBox8" hidden="1">
              <a:extLst>
                <a:ext uri="{63B3BB69-23CF-44E3-9099-C40C66FF867C}">
                  <a14:compatExt spid="_x0000_s9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8</xdr:col>
          <xdr:colOff>0</xdr:colOff>
          <xdr:row>20</xdr:row>
          <xdr:rowOff>57150</xdr:rowOff>
        </xdr:to>
        <xdr:sp macro="" textlink="">
          <xdr:nvSpPr>
            <xdr:cNvPr id="9249" name="CheckBox9" hidden="1">
              <a:extLst>
                <a:ext uri="{63B3BB69-23CF-44E3-9099-C40C66FF867C}">
                  <a14:compatExt spid="_x0000_s9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8</xdr:col>
          <xdr:colOff>0</xdr:colOff>
          <xdr:row>21</xdr:row>
          <xdr:rowOff>57150</xdr:rowOff>
        </xdr:to>
        <xdr:sp macro="" textlink="">
          <xdr:nvSpPr>
            <xdr:cNvPr id="9250" name="CheckBox10" hidden="1">
              <a:extLst>
                <a:ext uri="{63B3BB69-23CF-44E3-9099-C40C66FF867C}">
                  <a14:compatExt spid="_x0000_s9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10</xdr:col>
          <xdr:colOff>400050</xdr:colOff>
          <xdr:row>21</xdr:row>
          <xdr:rowOff>57150</xdr:rowOff>
        </xdr:to>
        <xdr:sp macro="" textlink="">
          <xdr:nvSpPr>
            <xdr:cNvPr id="9251" name="CheckBox11" hidden="1">
              <a:extLst>
                <a:ext uri="{63B3BB69-23CF-44E3-9099-C40C66FF867C}">
                  <a14:compatExt spid="_x0000_s9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10</xdr:col>
          <xdr:colOff>400050</xdr:colOff>
          <xdr:row>23</xdr:row>
          <xdr:rowOff>0</xdr:rowOff>
        </xdr:to>
        <xdr:sp macro="" textlink="">
          <xdr:nvSpPr>
            <xdr:cNvPr id="9252" name="CheckBox12" hidden="1">
              <a:extLst>
                <a:ext uri="{63B3BB69-23CF-44E3-9099-C40C66FF867C}">
                  <a14:compatExt spid="_x0000_s9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8</xdr:col>
          <xdr:colOff>0</xdr:colOff>
          <xdr:row>24</xdr:row>
          <xdr:rowOff>57150</xdr:rowOff>
        </xdr:to>
        <xdr:sp macro="" textlink="">
          <xdr:nvSpPr>
            <xdr:cNvPr id="9253" name="CheckBox13" hidden="1">
              <a:extLst>
                <a:ext uri="{63B3BB69-23CF-44E3-9099-C40C66FF867C}">
                  <a14:compatExt spid="_x0000_s9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609600</xdr:colOff>
          <xdr:row>26</xdr:row>
          <xdr:rowOff>57150</xdr:rowOff>
        </xdr:to>
        <xdr:sp macro="" textlink="">
          <xdr:nvSpPr>
            <xdr:cNvPr id="9254" name="CheckBox14" hidden="1">
              <a:extLst>
                <a:ext uri="{63B3BB69-23CF-44E3-9099-C40C66FF867C}">
                  <a14:compatExt spid="_x0000_s9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609600</xdr:colOff>
          <xdr:row>26</xdr:row>
          <xdr:rowOff>57150</xdr:rowOff>
        </xdr:to>
        <xdr:sp macro="" textlink="">
          <xdr:nvSpPr>
            <xdr:cNvPr id="9255" name="CheckBox15" hidden="1">
              <a:extLst>
                <a:ext uri="{63B3BB69-23CF-44E3-9099-C40C66FF867C}">
                  <a14:compatExt spid="_x0000_s9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609600</xdr:colOff>
          <xdr:row>26</xdr:row>
          <xdr:rowOff>57150</xdr:rowOff>
        </xdr:to>
        <xdr:sp macro="" textlink="">
          <xdr:nvSpPr>
            <xdr:cNvPr id="9256" name="CheckBox16" hidden="1">
              <a:extLst>
                <a:ext uri="{63B3BB69-23CF-44E3-9099-C40C66FF867C}">
                  <a14:compatExt spid="_x0000_s9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771420</xdr:colOff>
      <xdr:row>32</xdr:row>
      <xdr:rowOff>0</xdr:rowOff>
    </xdr:from>
    <xdr:to>
      <xdr:col>9</xdr:col>
      <xdr:colOff>693420</xdr:colOff>
      <xdr:row>33</xdr:row>
      <xdr:rowOff>0</xdr:rowOff>
    </xdr:to>
    <xdr:sp macro="" textlink="">
      <xdr:nvSpPr>
        <xdr:cNvPr id="3" name="Textfeld 2"/>
        <xdr:cNvSpPr txBox="1"/>
      </xdr:nvSpPr>
      <xdr:spPr>
        <a:xfrm>
          <a:off x="1541040" y="4945380"/>
          <a:ext cx="541602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b="1">
              <a:latin typeface="Arial" panose="020B0604020202020204" pitchFamily="34" charset="0"/>
              <a:cs typeface="Arial" panose="020B0604020202020204" pitchFamily="34" charset="0"/>
            </a:rPr>
            <a:t>Verwaltungstätigkeit</a:t>
          </a:r>
          <a:endParaRPr lang="de-DE" sz="1050" b="1">
            <a:latin typeface="Arial" panose="020B0604020202020204" pitchFamily="34" charset="0"/>
            <a:cs typeface="Arial" panose="020B0604020202020204" pitchFamily="34" charset="0"/>
          </a:endParaRPr>
        </a:p>
      </xdr:txBody>
    </xdr:sp>
    <xdr:clientData/>
  </xdr:twoCellAnchor>
  <xdr:twoCellAnchor>
    <xdr:from>
      <xdr:col>3</xdr:col>
      <xdr:colOff>0</xdr:colOff>
      <xdr:row>32</xdr:row>
      <xdr:rowOff>167640</xdr:rowOff>
    </xdr:from>
    <xdr:to>
      <xdr:col>9</xdr:col>
      <xdr:colOff>758190</xdr:colOff>
      <xdr:row>36</xdr:row>
      <xdr:rowOff>0</xdr:rowOff>
    </xdr:to>
    <xdr:sp macro="" textlink="">
      <xdr:nvSpPr>
        <xdr:cNvPr id="23" name="Textfeld 22"/>
        <xdr:cNvSpPr txBox="1"/>
      </xdr:nvSpPr>
      <xdr:spPr>
        <a:xfrm>
          <a:off x="1514475" y="5158740"/>
          <a:ext cx="5330190" cy="32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de-DE" sz="1000">
              <a:latin typeface="Arial" panose="020B0604020202020204" pitchFamily="34" charset="0"/>
              <a:cs typeface="Arial" panose="020B0604020202020204" pitchFamily="34" charset="0"/>
            </a:rPr>
            <a:t>(Protokolle, Telefonate, E-Mails, Kasse, </a:t>
          </a:r>
          <a:r>
            <a:rPr lang="de-DE" sz="1000">
              <a:solidFill>
                <a:schemeClr val="dk1"/>
              </a:solidFill>
              <a:effectLst/>
              <a:latin typeface="Arial" panose="020B0604020202020204" pitchFamily="34" charset="0"/>
              <a:ea typeface="+mn-ea"/>
              <a:cs typeface="Arial" panose="020B0604020202020204" pitchFamily="34" charset="0"/>
            </a:rPr>
            <a:t>Arbeitszeitnachweis, Statistik, Öffentlichkeitsarbeit, konzeptionelle Arbeit, Dokumentation, Akquise, Archivierung)</a:t>
          </a:r>
          <a:endParaRPr lang="de-DE" sz="1000">
            <a:effectLst/>
            <a:latin typeface="Arial" panose="020B0604020202020204" pitchFamily="34" charset="0"/>
            <a:cs typeface="Arial" panose="020B0604020202020204" pitchFamily="34" charset="0"/>
          </a:endParaRPr>
        </a:p>
        <a:p>
          <a:endParaRPr lang="de-DE" sz="1050">
            <a:latin typeface="Arial" panose="020B0604020202020204" pitchFamily="34" charset="0"/>
            <a:cs typeface="Arial" panose="020B0604020202020204" pitchFamily="34" charset="0"/>
          </a:endParaRPr>
        </a:p>
      </xdr:txBody>
    </xdr:sp>
    <xdr:clientData/>
  </xdr:twoCellAnchor>
  <xdr:twoCellAnchor>
    <xdr:from>
      <xdr:col>2</xdr:col>
      <xdr:colOff>762000</xdr:colOff>
      <xdr:row>36</xdr:row>
      <xdr:rowOff>7620</xdr:rowOff>
    </xdr:from>
    <xdr:to>
      <xdr:col>10</xdr:col>
      <xdr:colOff>0</xdr:colOff>
      <xdr:row>37</xdr:row>
      <xdr:rowOff>0</xdr:rowOff>
    </xdr:to>
    <xdr:sp macro="" textlink="">
      <xdr:nvSpPr>
        <xdr:cNvPr id="26" name="Textfeld 25"/>
        <xdr:cNvSpPr txBox="1"/>
      </xdr:nvSpPr>
      <xdr:spPr>
        <a:xfrm>
          <a:off x="1531620" y="5455920"/>
          <a:ext cx="551688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b="1">
              <a:latin typeface="Arial" panose="020B0604020202020204" pitchFamily="34" charset="0"/>
              <a:cs typeface="Arial" panose="020B0604020202020204" pitchFamily="34" charset="0"/>
            </a:rPr>
            <a:t>Fach- und Gremienarbeit/ Netzwerkarbeit</a:t>
          </a:r>
          <a:endParaRPr lang="de-DE" sz="1050" b="1">
            <a:latin typeface="Arial" panose="020B0604020202020204" pitchFamily="34" charset="0"/>
            <a:cs typeface="Arial" panose="020B0604020202020204" pitchFamily="34" charset="0"/>
          </a:endParaRPr>
        </a:p>
      </xdr:txBody>
    </xdr:sp>
    <xdr:clientData/>
  </xdr:twoCellAnchor>
  <xdr:twoCellAnchor>
    <xdr:from>
      <xdr:col>2</xdr:col>
      <xdr:colOff>748560</xdr:colOff>
      <xdr:row>36</xdr:row>
      <xdr:rowOff>167700</xdr:rowOff>
    </xdr:from>
    <xdr:to>
      <xdr:col>9</xdr:col>
      <xdr:colOff>670560</xdr:colOff>
      <xdr:row>40</xdr:row>
      <xdr:rowOff>0</xdr:rowOff>
    </xdr:to>
    <xdr:sp macro="" textlink="">
      <xdr:nvSpPr>
        <xdr:cNvPr id="27" name="Textfeld 26"/>
        <xdr:cNvSpPr txBox="1"/>
      </xdr:nvSpPr>
      <xdr:spPr>
        <a:xfrm>
          <a:off x="1501035" y="5654100"/>
          <a:ext cx="5256000" cy="32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a:latin typeface="Arial" panose="020B0604020202020204" pitchFamily="34" charset="0"/>
              <a:cs typeface="Arial" panose="020B0604020202020204" pitchFamily="34" charset="0"/>
            </a:rPr>
            <a:t>(Supervision, (Team-)Beratungen, Weiterbildungen, AG-</a:t>
          </a:r>
          <a:r>
            <a:rPr lang="de-DE" sz="1000" baseline="0">
              <a:latin typeface="Arial" panose="020B0604020202020204" pitchFamily="34" charset="0"/>
              <a:cs typeface="Arial" panose="020B0604020202020204" pitchFamily="34" charset="0"/>
            </a:rPr>
            <a:t> Netzwerarbeit)</a:t>
          </a:r>
          <a:endParaRPr lang="de-DE" sz="1050">
            <a:latin typeface="Arial" panose="020B0604020202020204" pitchFamily="34" charset="0"/>
            <a:cs typeface="Arial" panose="020B0604020202020204" pitchFamily="34" charset="0"/>
          </a:endParaRPr>
        </a:p>
      </xdr:txBody>
    </xdr:sp>
    <xdr:clientData/>
  </xdr:twoCellAnchor>
  <xdr:twoCellAnchor>
    <xdr:from>
      <xdr:col>2</xdr:col>
      <xdr:colOff>756180</xdr:colOff>
      <xdr:row>40</xdr:row>
      <xdr:rowOff>167700</xdr:rowOff>
    </xdr:from>
    <xdr:to>
      <xdr:col>9</xdr:col>
      <xdr:colOff>678180</xdr:colOff>
      <xdr:row>44</xdr:row>
      <xdr:rowOff>0</xdr:rowOff>
    </xdr:to>
    <xdr:sp macro="" textlink="">
      <xdr:nvSpPr>
        <xdr:cNvPr id="29" name="Textfeld 28"/>
        <xdr:cNvSpPr txBox="1"/>
      </xdr:nvSpPr>
      <xdr:spPr>
        <a:xfrm>
          <a:off x="1508655" y="6149400"/>
          <a:ext cx="5256000" cy="32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a:latin typeface="Arial" panose="020B0604020202020204" pitchFamily="34" charset="0"/>
              <a:cs typeface="Arial" panose="020B0604020202020204" pitchFamily="34" charset="0"/>
            </a:rPr>
            <a:t>(beinhaltet entsprechende</a:t>
          </a:r>
          <a:r>
            <a:rPr lang="de-DE" sz="1000" baseline="0">
              <a:latin typeface="Arial" panose="020B0604020202020204" pitchFamily="34" charset="0"/>
              <a:cs typeface="Arial" panose="020B0604020202020204" pitchFamily="34" charset="0"/>
            </a:rPr>
            <a:t> </a:t>
          </a:r>
          <a:r>
            <a:rPr lang="de-DE" sz="1000">
              <a:latin typeface="Arial" panose="020B0604020202020204" pitchFamily="34" charset="0"/>
              <a:cs typeface="Arial" panose="020B0604020202020204" pitchFamily="34" charset="0"/>
            </a:rPr>
            <a:t>Vor- und Nachbereitungszeiten von Angeboten/</a:t>
          </a:r>
          <a:r>
            <a:rPr lang="de-DE" sz="1000" baseline="0">
              <a:latin typeface="Arial" panose="020B0604020202020204" pitchFamily="34" charset="0"/>
              <a:cs typeface="Arial" panose="020B0604020202020204" pitchFamily="34" charset="0"/>
            </a:rPr>
            <a:t> Maßnahmen)</a:t>
          </a:r>
          <a:endParaRPr lang="de-DE" sz="1000">
            <a:latin typeface="Arial" panose="020B0604020202020204" pitchFamily="34" charset="0"/>
            <a:cs typeface="Arial" panose="020B0604020202020204" pitchFamily="34" charset="0"/>
          </a:endParaRPr>
        </a:p>
      </xdr:txBody>
    </xdr:sp>
    <xdr:clientData/>
  </xdr:twoCellAnchor>
  <xdr:twoCellAnchor>
    <xdr:from>
      <xdr:col>3</xdr:col>
      <xdr:colOff>0</xdr:colOff>
      <xdr:row>30</xdr:row>
      <xdr:rowOff>0</xdr:rowOff>
    </xdr:from>
    <xdr:to>
      <xdr:col>10</xdr:col>
      <xdr:colOff>0</xdr:colOff>
      <xdr:row>31</xdr:row>
      <xdr:rowOff>0</xdr:rowOff>
    </xdr:to>
    <xdr:sp macro="" textlink="">
      <xdr:nvSpPr>
        <xdr:cNvPr id="30" name="Textfeld 29"/>
        <xdr:cNvSpPr txBox="1"/>
      </xdr:nvSpPr>
      <xdr:spPr>
        <a:xfrm>
          <a:off x="1514475" y="5772150"/>
          <a:ext cx="5334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b="1">
              <a:latin typeface="Arial" panose="020B0604020202020204" pitchFamily="34" charset="0"/>
              <a:cs typeface="Arial" panose="020B0604020202020204" pitchFamily="34" charset="0"/>
            </a:rPr>
            <a:t>Arbeitsvorgang</a:t>
          </a:r>
          <a:endParaRPr lang="de-DE" sz="1100" b="1">
            <a:latin typeface="Arial" panose="020B0604020202020204" pitchFamily="34" charset="0"/>
            <a:cs typeface="Arial" panose="020B0604020202020204" pitchFamily="34" charset="0"/>
          </a:endParaRPr>
        </a:p>
      </xdr:txBody>
    </xdr:sp>
    <xdr:clientData/>
  </xdr:twoCellAnchor>
  <xdr:twoCellAnchor>
    <xdr:from>
      <xdr:col>2</xdr:col>
      <xdr:colOff>769620</xdr:colOff>
      <xdr:row>43</xdr:row>
      <xdr:rowOff>45720</xdr:rowOff>
    </xdr:from>
    <xdr:to>
      <xdr:col>10</xdr:col>
      <xdr:colOff>0</xdr:colOff>
      <xdr:row>45</xdr:row>
      <xdr:rowOff>0</xdr:rowOff>
    </xdr:to>
    <xdr:sp macro="" textlink="">
      <xdr:nvSpPr>
        <xdr:cNvPr id="31" name="Textfeld 30"/>
        <xdr:cNvSpPr txBox="1"/>
      </xdr:nvSpPr>
      <xdr:spPr>
        <a:xfrm>
          <a:off x="1539240" y="6126480"/>
          <a:ext cx="550926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b="1">
              <a:latin typeface="Arial" panose="020B0604020202020204" pitchFamily="34" charset="0"/>
              <a:cs typeface="Arial" panose="020B0604020202020204" pitchFamily="34" charset="0"/>
            </a:rPr>
            <a:t>Sonstiges</a:t>
          </a:r>
          <a:r>
            <a:rPr lang="de-DE" sz="1000">
              <a:latin typeface="Arial" panose="020B0604020202020204" pitchFamily="34" charset="0"/>
              <a:cs typeface="Arial" panose="020B0604020202020204" pitchFamily="34" charset="0"/>
            </a:rPr>
            <a:t> (Bitte</a:t>
          </a:r>
          <a:r>
            <a:rPr lang="de-DE" sz="1000" baseline="0">
              <a:latin typeface="Arial" panose="020B0604020202020204" pitchFamily="34" charset="0"/>
              <a:cs typeface="Arial" panose="020B0604020202020204" pitchFamily="34" charset="0"/>
            </a:rPr>
            <a:t> selbst benennen)</a:t>
          </a:r>
          <a:endParaRPr lang="de-DE" sz="1050">
            <a:latin typeface="Arial" panose="020B0604020202020204" pitchFamily="34" charset="0"/>
            <a:cs typeface="Arial" panose="020B0604020202020204" pitchFamily="34" charset="0"/>
          </a:endParaRPr>
        </a:p>
      </xdr:txBody>
    </xdr:sp>
    <xdr:clientData/>
  </xdr:twoCellAnchor>
  <xdr:twoCellAnchor>
    <xdr:from>
      <xdr:col>2</xdr:col>
      <xdr:colOff>0</xdr:colOff>
      <xdr:row>30</xdr:row>
      <xdr:rowOff>0</xdr:rowOff>
    </xdr:from>
    <xdr:to>
      <xdr:col>3</xdr:col>
      <xdr:colOff>0</xdr:colOff>
      <xdr:row>31</xdr:row>
      <xdr:rowOff>0</xdr:rowOff>
    </xdr:to>
    <xdr:sp macro="" textlink="">
      <xdr:nvSpPr>
        <xdr:cNvPr id="32" name="Textfeld 31"/>
        <xdr:cNvSpPr txBox="1"/>
      </xdr:nvSpPr>
      <xdr:spPr>
        <a:xfrm>
          <a:off x="752475" y="5772150"/>
          <a:ext cx="762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a:latin typeface="Arial" panose="020B0604020202020204" pitchFamily="34" charset="0"/>
              <a:cs typeface="Arial" panose="020B0604020202020204" pitchFamily="34" charset="0"/>
            </a:rPr>
            <a:t>lfd.</a:t>
          </a:r>
          <a:r>
            <a:rPr lang="de-DE" sz="1000" baseline="0">
              <a:latin typeface="Arial" panose="020B0604020202020204" pitchFamily="34" charset="0"/>
              <a:cs typeface="Arial" panose="020B0604020202020204" pitchFamily="34" charset="0"/>
            </a:rPr>
            <a:t> Nr.</a:t>
          </a:r>
          <a:endParaRPr lang="de-DE" sz="1050">
            <a:latin typeface="Arial" panose="020B0604020202020204" pitchFamily="34" charset="0"/>
            <a:cs typeface="Arial" panose="020B0604020202020204" pitchFamily="34" charset="0"/>
          </a:endParaRPr>
        </a:p>
      </xdr:txBody>
    </xdr:sp>
    <xdr:clientData/>
  </xdr:twoCellAnchor>
  <xdr:twoCellAnchor>
    <xdr:from>
      <xdr:col>2</xdr:col>
      <xdr:colOff>0</xdr:colOff>
      <xdr:row>52</xdr:row>
      <xdr:rowOff>0</xdr:rowOff>
    </xdr:from>
    <xdr:to>
      <xdr:col>3</xdr:col>
      <xdr:colOff>0</xdr:colOff>
      <xdr:row>59</xdr:row>
      <xdr:rowOff>0</xdr:rowOff>
    </xdr:to>
    <xdr:sp macro="" textlink="">
      <xdr:nvSpPr>
        <xdr:cNvPr id="4" name="Textfeld 3"/>
        <xdr:cNvSpPr txBox="1"/>
      </xdr:nvSpPr>
      <xdr:spPr>
        <a:xfrm>
          <a:off x="752475" y="13058775"/>
          <a:ext cx="762000"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lang="de-DE" sz="1000" b="1">
              <a:latin typeface="Arial" panose="020B0604020202020204" pitchFamily="34" charset="0"/>
              <a:cs typeface="Arial" panose="020B0604020202020204" pitchFamily="34" charset="0"/>
            </a:rPr>
            <a:t>Arbeits-vorgang</a:t>
          </a:r>
          <a:r>
            <a:rPr lang="de-DE" sz="1000" b="1" baseline="0">
              <a:latin typeface="Arial" panose="020B0604020202020204" pitchFamily="34" charset="0"/>
              <a:cs typeface="Arial" panose="020B0604020202020204" pitchFamily="34" charset="0"/>
            </a:rPr>
            <a:t> Nr.</a:t>
          </a:r>
          <a:endParaRPr lang="de-DE" sz="1000" b="1">
            <a:latin typeface="Arial" panose="020B0604020202020204" pitchFamily="34" charset="0"/>
            <a:cs typeface="Arial" panose="020B0604020202020204" pitchFamily="34" charset="0"/>
          </a:endParaRPr>
        </a:p>
      </xdr:txBody>
    </xdr:sp>
    <xdr:clientData/>
  </xdr:twoCellAnchor>
  <xdr:twoCellAnchor>
    <xdr:from>
      <xdr:col>3</xdr:col>
      <xdr:colOff>0</xdr:colOff>
      <xdr:row>52</xdr:row>
      <xdr:rowOff>0</xdr:rowOff>
    </xdr:from>
    <xdr:to>
      <xdr:col>8</xdr:col>
      <xdr:colOff>0</xdr:colOff>
      <xdr:row>59</xdr:row>
      <xdr:rowOff>0</xdr:rowOff>
    </xdr:to>
    <xdr:sp macro="" textlink="">
      <xdr:nvSpPr>
        <xdr:cNvPr id="36" name="Textfeld 35"/>
        <xdr:cNvSpPr txBox="1"/>
      </xdr:nvSpPr>
      <xdr:spPr>
        <a:xfrm>
          <a:off x="1514475" y="13058775"/>
          <a:ext cx="3810000"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1">
              <a:latin typeface="Arial" panose="020B0604020202020204" pitchFamily="34" charset="0"/>
              <a:cs typeface="Arial" panose="020B0604020202020204" pitchFamily="34" charset="0"/>
            </a:rPr>
            <a:t>Erforderliche Fachkenntnisse </a:t>
          </a:r>
        </a:p>
        <a:p>
          <a:pPr algn="l"/>
          <a:r>
            <a:rPr lang="de-DE" sz="900">
              <a:latin typeface="Arial" panose="020B0604020202020204" pitchFamily="34" charset="0"/>
              <a:cs typeface="Arial" panose="020B0604020202020204" pitchFamily="34" charset="0"/>
            </a:rPr>
            <a:t>z. B. Gesetze, Verordnungen, Tarife</a:t>
          </a:r>
          <a:endParaRPr lang="de-DE" sz="1000">
            <a:latin typeface="Arial" panose="020B0604020202020204" pitchFamily="34" charset="0"/>
            <a:cs typeface="Arial" panose="020B0604020202020204" pitchFamily="34" charset="0"/>
          </a:endParaRPr>
        </a:p>
      </xdr:txBody>
    </xdr:sp>
    <xdr:clientData/>
  </xdr:twoCellAnchor>
  <xdr:twoCellAnchor>
    <xdr:from>
      <xdr:col>8</xdr:col>
      <xdr:colOff>0</xdr:colOff>
      <xdr:row>52</xdr:row>
      <xdr:rowOff>1</xdr:rowOff>
    </xdr:from>
    <xdr:to>
      <xdr:col>9</xdr:col>
      <xdr:colOff>0</xdr:colOff>
      <xdr:row>59</xdr:row>
      <xdr:rowOff>0</xdr:rowOff>
    </xdr:to>
    <xdr:sp macro="" textlink="">
      <xdr:nvSpPr>
        <xdr:cNvPr id="37" name="Textfeld 36"/>
        <xdr:cNvSpPr txBox="1"/>
      </xdr:nvSpPr>
      <xdr:spPr>
        <a:xfrm>
          <a:off x="5324475" y="13058776"/>
          <a:ext cx="762000" cy="11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1000" b="1">
              <a:latin typeface="Arial" panose="020B0604020202020204" pitchFamily="34" charset="0"/>
              <a:cs typeface="Arial" panose="020B0604020202020204" pitchFamily="34" charset="0"/>
            </a:rPr>
            <a:t>Umfang d. Fach-kenntnisse</a:t>
          </a:r>
        </a:p>
        <a:p>
          <a:r>
            <a:rPr lang="de-DE" sz="900">
              <a:latin typeface="Arial" panose="020B0604020202020204" pitchFamily="34" charset="0"/>
              <a:cs typeface="Arial" panose="020B0604020202020204" pitchFamily="34" charset="0"/>
            </a:rPr>
            <a:t>V = voll</a:t>
          </a:r>
          <a:endParaRPr lang="de-DE" sz="900" baseline="0">
            <a:latin typeface="Arial" panose="020B0604020202020204" pitchFamily="34" charset="0"/>
            <a:cs typeface="Arial" panose="020B0604020202020204" pitchFamily="34" charset="0"/>
          </a:endParaRPr>
        </a:p>
        <a:p>
          <a:r>
            <a:rPr lang="de-DE" sz="900" baseline="0">
              <a:latin typeface="Arial" panose="020B0604020202020204" pitchFamily="34" charset="0"/>
              <a:cs typeface="Arial" panose="020B0604020202020204" pitchFamily="34" charset="0"/>
            </a:rPr>
            <a:t>T = teilweise</a:t>
          </a:r>
          <a:endParaRPr lang="de-DE" sz="900">
            <a:latin typeface="Arial" panose="020B0604020202020204" pitchFamily="34" charset="0"/>
            <a:cs typeface="Arial" panose="020B0604020202020204" pitchFamily="34" charset="0"/>
          </a:endParaRPr>
        </a:p>
      </xdr:txBody>
    </xdr:sp>
    <xdr:clientData/>
  </xdr:twoCellAnchor>
  <xdr:twoCellAnchor>
    <xdr:from>
      <xdr:col>9</xdr:col>
      <xdr:colOff>0</xdr:colOff>
      <xdr:row>52</xdr:row>
      <xdr:rowOff>0</xdr:rowOff>
    </xdr:from>
    <xdr:to>
      <xdr:col>11</xdr:col>
      <xdr:colOff>0</xdr:colOff>
      <xdr:row>59</xdr:row>
      <xdr:rowOff>0</xdr:rowOff>
    </xdr:to>
    <xdr:sp macro="" textlink="">
      <xdr:nvSpPr>
        <xdr:cNvPr id="38" name="Textfeld 37"/>
        <xdr:cNvSpPr txBox="1"/>
      </xdr:nvSpPr>
      <xdr:spPr>
        <a:xfrm>
          <a:off x="6086475" y="13058775"/>
          <a:ext cx="1524000"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1000" b="1">
              <a:latin typeface="Arial" panose="020B0604020202020204" pitchFamily="34" charset="0"/>
              <a:cs typeface="Arial" panose="020B0604020202020204" pitchFamily="34" charset="0"/>
            </a:rPr>
            <a:t>Kenntnistiefe</a:t>
          </a:r>
        </a:p>
        <a:p>
          <a:r>
            <a:rPr lang="de-DE" sz="900">
              <a:latin typeface="Arial" panose="020B0604020202020204" pitchFamily="34" charset="0"/>
              <a:cs typeface="Arial" panose="020B0604020202020204" pitchFamily="34" charset="0"/>
            </a:rPr>
            <a:t>G = Grundzüge</a:t>
          </a:r>
          <a:endParaRPr lang="de-DE" sz="900" baseline="0">
            <a:latin typeface="Arial" panose="020B0604020202020204" pitchFamily="34" charset="0"/>
            <a:cs typeface="Arial" panose="020B0604020202020204" pitchFamily="34" charset="0"/>
          </a:endParaRPr>
        </a:p>
        <a:p>
          <a:r>
            <a:rPr lang="de-DE" sz="900" baseline="0">
              <a:latin typeface="Arial" panose="020B0604020202020204" pitchFamily="34" charset="0"/>
              <a:cs typeface="Arial" panose="020B0604020202020204" pitchFamily="34" charset="0"/>
            </a:rPr>
            <a:t>B = Beherrschung  Einzel-vorschriften einschl. VV</a:t>
          </a:r>
        </a:p>
        <a:p>
          <a:r>
            <a:rPr lang="de-DE" sz="900" baseline="0">
              <a:latin typeface="Arial" panose="020B0604020202020204" pitchFamily="34" charset="0"/>
              <a:cs typeface="Arial" panose="020B0604020202020204" pitchFamily="34" charset="0"/>
            </a:rPr>
            <a:t>V = vertiefte Kenntnisse einschl. Rechtsanwendung u. Literatur</a:t>
          </a:r>
          <a:endParaRPr lang="de-DE" sz="900">
            <a:latin typeface="Arial" panose="020B0604020202020204" pitchFamily="34" charset="0"/>
            <a:cs typeface="Arial" panose="020B0604020202020204" pitchFamily="34" charset="0"/>
          </a:endParaRPr>
        </a:p>
      </xdr:txBody>
    </xdr:sp>
    <xdr:clientData/>
  </xdr:twoCellAnchor>
  <xdr:twoCellAnchor>
    <xdr:from>
      <xdr:col>2</xdr:col>
      <xdr:colOff>0</xdr:colOff>
      <xdr:row>73</xdr:row>
      <xdr:rowOff>0</xdr:rowOff>
    </xdr:from>
    <xdr:to>
      <xdr:col>3</xdr:col>
      <xdr:colOff>0</xdr:colOff>
      <xdr:row>76</xdr:row>
      <xdr:rowOff>161924</xdr:rowOff>
    </xdr:to>
    <xdr:sp macro="" textlink="">
      <xdr:nvSpPr>
        <xdr:cNvPr id="39" name="Textfeld 38"/>
        <xdr:cNvSpPr txBox="1"/>
      </xdr:nvSpPr>
      <xdr:spPr>
        <a:xfrm>
          <a:off x="752475" y="18707100"/>
          <a:ext cx="762000" cy="647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lang="de-DE" sz="1000" b="1">
              <a:latin typeface="Arial" panose="020B0604020202020204" pitchFamily="34" charset="0"/>
              <a:cs typeface="Arial" panose="020B0604020202020204" pitchFamily="34" charset="0"/>
            </a:rPr>
            <a:t>Arbeits-vorgang</a:t>
          </a:r>
          <a:r>
            <a:rPr lang="de-DE" sz="1000" b="1" baseline="0">
              <a:latin typeface="Arial" panose="020B0604020202020204" pitchFamily="34" charset="0"/>
              <a:cs typeface="Arial" panose="020B0604020202020204" pitchFamily="34" charset="0"/>
            </a:rPr>
            <a:t> Nr.</a:t>
          </a:r>
          <a:endParaRPr lang="de-DE" sz="1000" b="1">
            <a:latin typeface="Arial" panose="020B0604020202020204" pitchFamily="34" charset="0"/>
            <a:cs typeface="Arial" panose="020B0604020202020204" pitchFamily="34" charset="0"/>
          </a:endParaRPr>
        </a:p>
      </xdr:txBody>
    </xdr:sp>
    <xdr:clientData/>
  </xdr:twoCellAnchor>
  <xdr:twoCellAnchor>
    <xdr:from>
      <xdr:col>3</xdr:col>
      <xdr:colOff>0</xdr:colOff>
      <xdr:row>73</xdr:row>
      <xdr:rowOff>0</xdr:rowOff>
    </xdr:from>
    <xdr:to>
      <xdr:col>11</xdr:col>
      <xdr:colOff>0</xdr:colOff>
      <xdr:row>77</xdr:row>
      <xdr:rowOff>0</xdr:rowOff>
    </xdr:to>
    <xdr:sp macro="" textlink="">
      <xdr:nvSpPr>
        <xdr:cNvPr id="40" name="Textfeld 39"/>
        <xdr:cNvSpPr txBox="1"/>
      </xdr:nvSpPr>
      <xdr:spPr>
        <a:xfrm>
          <a:off x="1514475" y="18707100"/>
          <a:ext cx="60960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1">
              <a:latin typeface="Arial" panose="020B0604020202020204" pitchFamily="34" charset="0"/>
              <a:cs typeface="Arial" panose="020B0604020202020204" pitchFamily="34" charset="0"/>
            </a:rPr>
            <a:t>Art der Begründung der sonstigen Anforderungen</a:t>
          </a:r>
        </a:p>
        <a:p>
          <a:pPr algn="l"/>
          <a:r>
            <a:rPr lang="de-DE" sz="900">
              <a:latin typeface="Arial" panose="020B0604020202020204" pitchFamily="34" charset="0"/>
              <a:cs typeface="Arial" panose="020B0604020202020204" pitchFamily="34" charset="0"/>
            </a:rPr>
            <a:t>z. B. selbstständige Leistungen, weil:</a:t>
          </a:r>
          <a:endParaRPr lang="de-DE" sz="1000">
            <a:latin typeface="Arial" panose="020B0604020202020204" pitchFamily="34" charset="0"/>
            <a:cs typeface="Arial" panose="020B0604020202020204" pitchFamily="34" charset="0"/>
          </a:endParaRPr>
        </a:p>
      </xdr:txBody>
    </xdr:sp>
    <xdr:clientData/>
  </xdr:twoCellAnchor>
  <xdr:twoCellAnchor>
    <xdr:from>
      <xdr:col>0</xdr:col>
      <xdr:colOff>0</xdr:colOff>
      <xdr:row>85</xdr:row>
      <xdr:rowOff>0</xdr:rowOff>
    </xdr:from>
    <xdr:to>
      <xdr:col>3</xdr:col>
      <xdr:colOff>171375</xdr:colOff>
      <xdr:row>85</xdr:row>
      <xdr:rowOff>45719</xdr:rowOff>
    </xdr:to>
    <xdr:sp macro="" textlink="">
      <xdr:nvSpPr>
        <xdr:cNvPr id="42" name="Rechteck 41"/>
        <xdr:cNvSpPr/>
      </xdr:nvSpPr>
      <xdr:spPr bwMode="auto">
        <a:xfrm>
          <a:off x="0" y="13373100"/>
          <a:ext cx="176205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6</xdr:col>
      <xdr:colOff>723900</xdr:colOff>
      <xdr:row>161</xdr:row>
      <xdr:rowOff>95251</xdr:rowOff>
    </xdr:from>
    <xdr:to>
      <xdr:col>11</xdr:col>
      <xdr:colOff>723900</xdr:colOff>
      <xdr:row>166</xdr:row>
      <xdr:rowOff>1</xdr:rowOff>
    </xdr:to>
    <xdr:sp macro="" textlink="">
      <xdr:nvSpPr>
        <xdr:cNvPr id="5" name="Textfeld 4"/>
        <xdr:cNvSpPr txBox="1"/>
      </xdr:nvSpPr>
      <xdr:spPr>
        <a:xfrm>
          <a:off x="4714875" y="28079701"/>
          <a:ext cx="400050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 Zeiten der Arbeitsunterbrechnung (Elternzeit, Sonderurlaub, </a:t>
          </a:r>
        </a:p>
        <a:p>
          <a:r>
            <a:rPr lang="de-DE" sz="1000">
              <a:latin typeface="Arial" panose="020B0604020202020204" pitchFamily="34" charset="0"/>
              <a:cs typeface="Arial" panose="020B0604020202020204" pitchFamily="34" charset="0"/>
            </a:rPr>
            <a:t>  unbezahlte Freistellungen</a:t>
          </a:r>
          <a:r>
            <a:rPr lang="de-DE" sz="1000" baseline="0">
              <a:latin typeface="Arial" panose="020B0604020202020204" pitchFamily="34" charset="0"/>
              <a:cs typeface="Arial" panose="020B0604020202020204" pitchFamily="34" charset="0"/>
            </a:rPr>
            <a:t> usw.</a:t>
          </a:r>
          <a:r>
            <a:rPr lang="de-DE" sz="1000">
              <a:latin typeface="Arial" panose="020B0604020202020204" pitchFamily="34" charset="0"/>
              <a:cs typeface="Arial" panose="020B0604020202020204" pitchFamily="34" charset="0"/>
            </a:rPr>
            <a:t>) bitte hier oder auf</a:t>
          </a:r>
          <a:r>
            <a:rPr lang="de-DE" sz="1000" baseline="0">
              <a:latin typeface="Arial" panose="020B0604020202020204" pitchFamily="34" charset="0"/>
              <a:cs typeface="Arial" panose="020B0604020202020204" pitchFamily="34" charset="0"/>
            </a:rPr>
            <a:t> </a:t>
          </a:r>
          <a:r>
            <a:rPr lang="de-DE" sz="1000">
              <a:latin typeface="Arial" panose="020B0604020202020204" pitchFamily="34" charset="0"/>
              <a:cs typeface="Arial" panose="020B0604020202020204" pitchFamily="34" charset="0"/>
            </a:rPr>
            <a:t>gesondertem</a:t>
          </a:r>
          <a:r>
            <a:rPr lang="de-DE" sz="1000" baseline="0">
              <a:latin typeface="Arial" panose="020B0604020202020204" pitchFamily="34" charset="0"/>
              <a:cs typeface="Arial" panose="020B0604020202020204" pitchFamily="34" charset="0"/>
            </a:rPr>
            <a:t> </a:t>
          </a:r>
          <a:r>
            <a:rPr lang="de-DE" sz="1000" baseline="0">
              <a:solidFill>
                <a:schemeClr val="bg1"/>
              </a:solidFill>
              <a:latin typeface="Arial" panose="020B0604020202020204" pitchFamily="34" charset="0"/>
              <a:cs typeface="Arial" panose="020B0604020202020204" pitchFamily="34" charset="0"/>
            </a:rPr>
            <a:t>_</a:t>
          </a:r>
          <a:r>
            <a:rPr lang="de-DE" sz="1000">
              <a:latin typeface="Arial" panose="020B0604020202020204" pitchFamily="34" charset="0"/>
              <a:cs typeface="Arial" panose="020B0604020202020204" pitchFamily="34" charset="0"/>
            </a:rPr>
            <a:t>Blatt darstellen: </a:t>
          </a:r>
        </a:p>
      </xdr:txBody>
    </xdr:sp>
    <xdr:clientData/>
  </xdr:twoCellAnchor>
  <xdr:twoCellAnchor>
    <xdr:from>
      <xdr:col>1</xdr:col>
      <xdr:colOff>0</xdr:colOff>
      <xdr:row>172</xdr:row>
      <xdr:rowOff>104774</xdr:rowOff>
    </xdr:from>
    <xdr:to>
      <xdr:col>12</xdr:col>
      <xdr:colOff>0</xdr:colOff>
      <xdr:row>176</xdr:row>
      <xdr:rowOff>0</xdr:rowOff>
    </xdr:to>
    <xdr:sp macro="" textlink="">
      <xdr:nvSpPr>
        <xdr:cNvPr id="2" name="Textfeld 1"/>
        <xdr:cNvSpPr txBox="1"/>
      </xdr:nvSpPr>
      <xdr:spPr>
        <a:xfrm>
          <a:off x="638175" y="29651324"/>
          <a:ext cx="8153400" cy="571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1000">
              <a:latin typeface="Arial" panose="020B0604020202020204" pitchFamily="34" charset="0"/>
              <a:cs typeface="Arial" panose="020B0604020202020204" pitchFamily="34" charset="0"/>
            </a:rPr>
            <a:t>Der Antragsteller bestätigt mit seiner Unterschrift die Einhaltung des Besserstellungsverbot, die rechtmäßige Einstufung sowie die angegebene Dauer des Arbeitsverhältnisses. Fehlerhafte oder unwahre Angaben führen zu Nichtanerkennung der beantragten Personalkosten für die o. g. Fachkraft.</a:t>
          </a:r>
        </a:p>
      </xdr:txBody>
    </xdr:sp>
    <xdr:clientData/>
  </xdr:twoCellAnchor>
  <xdr:twoCellAnchor>
    <xdr:from>
      <xdr:col>3</xdr:col>
      <xdr:colOff>0</xdr:colOff>
      <xdr:row>40</xdr:row>
      <xdr:rowOff>64770</xdr:rowOff>
    </xdr:from>
    <xdr:to>
      <xdr:col>10</xdr:col>
      <xdr:colOff>0</xdr:colOff>
      <xdr:row>42</xdr:row>
      <xdr:rowOff>0</xdr:rowOff>
    </xdr:to>
    <xdr:sp macro="" textlink="">
      <xdr:nvSpPr>
        <xdr:cNvPr id="43" name="Textfeld 42"/>
        <xdr:cNvSpPr txBox="1"/>
      </xdr:nvSpPr>
      <xdr:spPr>
        <a:xfrm>
          <a:off x="1590675" y="6046470"/>
          <a:ext cx="56007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lang="de-DE" sz="1000" b="1">
              <a:latin typeface="Arial" panose="020B0604020202020204" pitchFamily="34" charset="0"/>
              <a:cs typeface="Arial" panose="020B0604020202020204" pitchFamily="34" charset="0"/>
            </a:rPr>
            <a:t>Umsetzung inhaltlicher Schwerpunkte </a:t>
          </a:r>
          <a:r>
            <a:rPr lang="de-DE" sz="1000" b="0">
              <a:latin typeface="Arial" panose="020B0604020202020204" pitchFamily="34" charset="0"/>
              <a:cs typeface="Arial" panose="020B0604020202020204" pitchFamily="34" charset="0"/>
            </a:rPr>
            <a:t>entsprechend Zieltabelle/Konzeption</a:t>
          </a:r>
          <a:endParaRPr lang="de-DE" sz="105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171375</xdr:colOff>
      <xdr:row>0</xdr:row>
      <xdr:rowOff>45719</xdr:rowOff>
    </xdr:to>
    <xdr:sp macro="" textlink="">
      <xdr:nvSpPr>
        <xdr:cNvPr id="2" name="Rechteck 1"/>
        <xdr:cNvSpPr/>
      </xdr:nvSpPr>
      <xdr:spPr bwMode="auto">
        <a:xfrm>
          <a:off x="0" y="0"/>
          <a:ext cx="168585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57150</xdr:rowOff>
        </xdr:to>
        <xdr:sp macro="" textlink="">
          <xdr:nvSpPr>
            <xdr:cNvPr id="17409" name="CheckBox1" hidden="1">
              <a:extLst>
                <a:ext uri="{63B3BB69-23CF-44E3-9099-C40C66FF867C}">
                  <a14:compatExt spid="_x0000_s17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13</xdr:row>
          <xdr:rowOff>57150</xdr:rowOff>
        </xdr:to>
        <xdr:sp macro="" textlink="">
          <xdr:nvSpPr>
            <xdr:cNvPr id="17410" name="CheckBox2" hidden="1">
              <a:extLst>
                <a:ext uri="{63B3BB69-23CF-44E3-9099-C40C66FF867C}">
                  <a14:compatExt spid="_x0000_s17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10</xdr:col>
          <xdr:colOff>400050</xdr:colOff>
          <xdr:row>13</xdr:row>
          <xdr:rowOff>57150</xdr:rowOff>
        </xdr:to>
        <xdr:sp macro="" textlink="">
          <xdr:nvSpPr>
            <xdr:cNvPr id="17411" name="CheckBox3" hidden="1">
              <a:extLst>
                <a:ext uri="{63B3BB69-23CF-44E3-9099-C40C66FF867C}">
                  <a14:compatExt spid="_x0000_s17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10</xdr:col>
          <xdr:colOff>400050</xdr:colOff>
          <xdr:row>15</xdr:row>
          <xdr:rowOff>0</xdr:rowOff>
        </xdr:to>
        <xdr:sp macro="" textlink="">
          <xdr:nvSpPr>
            <xdr:cNvPr id="17412" name="CheckBox4" hidden="1">
              <a:extLst>
                <a:ext uri="{63B3BB69-23CF-44E3-9099-C40C66FF867C}">
                  <a14:compatExt spid="_x0000_s174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16</xdr:row>
          <xdr:rowOff>57150</xdr:rowOff>
        </xdr:to>
        <xdr:sp macro="" textlink="">
          <xdr:nvSpPr>
            <xdr:cNvPr id="17413" name="CheckBox5" hidden="1">
              <a:extLst>
                <a:ext uri="{63B3BB69-23CF-44E3-9099-C40C66FF867C}">
                  <a14:compatExt spid="_x0000_s174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8</xdr:col>
          <xdr:colOff>0</xdr:colOff>
          <xdr:row>17</xdr:row>
          <xdr:rowOff>57150</xdr:rowOff>
        </xdr:to>
        <xdr:sp macro="" textlink="">
          <xdr:nvSpPr>
            <xdr:cNvPr id="17414" name="CheckBox6" hidden="1">
              <a:extLst>
                <a:ext uri="{63B3BB69-23CF-44E3-9099-C40C66FF867C}">
                  <a14:compatExt spid="_x0000_s17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10</xdr:col>
          <xdr:colOff>323850</xdr:colOff>
          <xdr:row>17</xdr:row>
          <xdr:rowOff>57150</xdr:rowOff>
        </xdr:to>
        <xdr:sp macro="" textlink="">
          <xdr:nvSpPr>
            <xdr:cNvPr id="17415" name="CheckBox7" hidden="1">
              <a:extLst>
                <a:ext uri="{63B3BB69-23CF-44E3-9099-C40C66FF867C}">
                  <a14:compatExt spid="_x0000_s17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10</xdr:col>
          <xdr:colOff>400050</xdr:colOff>
          <xdr:row>19</xdr:row>
          <xdr:rowOff>0</xdr:rowOff>
        </xdr:to>
        <xdr:sp macro="" textlink="">
          <xdr:nvSpPr>
            <xdr:cNvPr id="17416" name="CheckBox8" hidden="1">
              <a:extLst>
                <a:ext uri="{63B3BB69-23CF-44E3-9099-C40C66FF867C}">
                  <a14:compatExt spid="_x0000_s17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8</xdr:col>
          <xdr:colOff>0</xdr:colOff>
          <xdr:row>20</xdr:row>
          <xdr:rowOff>57150</xdr:rowOff>
        </xdr:to>
        <xdr:sp macro="" textlink="">
          <xdr:nvSpPr>
            <xdr:cNvPr id="17417" name="CheckBox9" hidden="1">
              <a:extLst>
                <a:ext uri="{63B3BB69-23CF-44E3-9099-C40C66FF867C}">
                  <a14:compatExt spid="_x0000_s174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8</xdr:col>
          <xdr:colOff>0</xdr:colOff>
          <xdr:row>21</xdr:row>
          <xdr:rowOff>57150</xdr:rowOff>
        </xdr:to>
        <xdr:sp macro="" textlink="">
          <xdr:nvSpPr>
            <xdr:cNvPr id="17418" name="CheckBox10" hidden="1">
              <a:extLst>
                <a:ext uri="{63B3BB69-23CF-44E3-9099-C40C66FF867C}">
                  <a14:compatExt spid="_x0000_s17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10</xdr:col>
          <xdr:colOff>400050</xdr:colOff>
          <xdr:row>21</xdr:row>
          <xdr:rowOff>57150</xdr:rowOff>
        </xdr:to>
        <xdr:sp macro="" textlink="">
          <xdr:nvSpPr>
            <xdr:cNvPr id="17419" name="CheckBox11" hidden="1">
              <a:extLst>
                <a:ext uri="{63B3BB69-23CF-44E3-9099-C40C66FF867C}">
                  <a14:compatExt spid="_x0000_s17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10</xdr:col>
          <xdr:colOff>400050</xdr:colOff>
          <xdr:row>23</xdr:row>
          <xdr:rowOff>0</xdr:rowOff>
        </xdr:to>
        <xdr:sp macro="" textlink="">
          <xdr:nvSpPr>
            <xdr:cNvPr id="17420" name="CheckBox12" hidden="1">
              <a:extLst>
                <a:ext uri="{63B3BB69-23CF-44E3-9099-C40C66FF867C}">
                  <a14:compatExt spid="_x0000_s17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8</xdr:col>
          <xdr:colOff>0</xdr:colOff>
          <xdr:row>24</xdr:row>
          <xdr:rowOff>57150</xdr:rowOff>
        </xdr:to>
        <xdr:sp macro="" textlink="">
          <xdr:nvSpPr>
            <xdr:cNvPr id="17421" name="CheckBox13" hidden="1">
              <a:extLst>
                <a:ext uri="{63B3BB69-23CF-44E3-9099-C40C66FF867C}">
                  <a14:compatExt spid="_x0000_s174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571500</xdr:colOff>
          <xdr:row>26</xdr:row>
          <xdr:rowOff>57150</xdr:rowOff>
        </xdr:to>
        <xdr:sp macro="" textlink="">
          <xdr:nvSpPr>
            <xdr:cNvPr id="17422" name="CheckBox14" hidden="1">
              <a:extLst>
                <a:ext uri="{63B3BB69-23CF-44E3-9099-C40C66FF867C}">
                  <a14:compatExt spid="_x0000_s174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571500</xdr:colOff>
          <xdr:row>26</xdr:row>
          <xdr:rowOff>57150</xdr:rowOff>
        </xdr:to>
        <xdr:sp macro="" textlink="">
          <xdr:nvSpPr>
            <xdr:cNvPr id="17423" name="CheckBox15" hidden="1">
              <a:extLst>
                <a:ext uri="{63B3BB69-23CF-44E3-9099-C40C66FF867C}">
                  <a14:compatExt spid="_x0000_s174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571500</xdr:colOff>
          <xdr:row>26</xdr:row>
          <xdr:rowOff>57150</xdr:rowOff>
        </xdr:to>
        <xdr:sp macro="" textlink="">
          <xdr:nvSpPr>
            <xdr:cNvPr id="17424" name="CheckBox16" hidden="1">
              <a:extLst>
                <a:ext uri="{63B3BB69-23CF-44E3-9099-C40C66FF867C}">
                  <a14:compatExt spid="_x0000_s174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88</xdr:row>
      <xdr:rowOff>186056</xdr:rowOff>
    </xdr:from>
    <xdr:to>
      <xdr:col>3</xdr:col>
      <xdr:colOff>171375</xdr:colOff>
      <xdr:row>89</xdr:row>
      <xdr:rowOff>31750</xdr:rowOff>
    </xdr:to>
    <xdr:sp macro="" textlink="">
      <xdr:nvSpPr>
        <xdr:cNvPr id="19" name="Rechteck 18"/>
        <xdr:cNvSpPr/>
      </xdr:nvSpPr>
      <xdr:spPr bwMode="auto">
        <a:xfrm>
          <a:off x="0" y="13013056"/>
          <a:ext cx="1695375" cy="36194"/>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6</xdr:col>
      <xdr:colOff>723900</xdr:colOff>
      <xdr:row>125</xdr:row>
      <xdr:rowOff>95251</xdr:rowOff>
    </xdr:from>
    <xdr:to>
      <xdr:col>11</xdr:col>
      <xdr:colOff>723900</xdr:colOff>
      <xdr:row>130</xdr:row>
      <xdr:rowOff>1</xdr:rowOff>
    </xdr:to>
    <xdr:sp macro="" textlink="">
      <xdr:nvSpPr>
        <xdr:cNvPr id="20" name="Textfeld 19"/>
        <xdr:cNvSpPr txBox="1"/>
      </xdr:nvSpPr>
      <xdr:spPr>
        <a:xfrm>
          <a:off x="4524375" y="17459326"/>
          <a:ext cx="381000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 Zeiten der Arbeitsunterbrechnung (Elternzeit, Sonderurlaub, </a:t>
          </a:r>
        </a:p>
        <a:p>
          <a:r>
            <a:rPr lang="de-DE" sz="1000">
              <a:latin typeface="Arial" panose="020B0604020202020204" pitchFamily="34" charset="0"/>
              <a:cs typeface="Arial" panose="020B0604020202020204" pitchFamily="34" charset="0"/>
            </a:rPr>
            <a:t>  unbezahlte Freistellungen</a:t>
          </a:r>
          <a:r>
            <a:rPr lang="de-DE" sz="1000" baseline="0">
              <a:latin typeface="Arial" panose="020B0604020202020204" pitchFamily="34" charset="0"/>
              <a:cs typeface="Arial" panose="020B0604020202020204" pitchFamily="34" charset="0"/>
            </a:rPr>
            <a:t> usw.</a:t>
          </a:r>
          <a:r>
            <a:rPr lang="de-DE" sz="1000">
              <a:latin typeface="Arial" panose="020B0604020202020204" pitchFamily="34" charset="0"/>
              <a:cs typeface="Arial" panose="020B0604020202020204" pitchFamily="34" charset="0"/>
            </a:rPr>
            <a:t>) bitte hier oder auf</a:t>
          </a:r>
          <a:r>
            <a:rPr lang="de-DE" sz="1000" baseline="0">
              <a:latin typeface="Arial" panose="020B0604020202020204" pitchFamily="34" charset="0"/>
              <a:cs typeface="Arial" panose="020B0604020202020204" pitchFamily="34" charset="0"/>
            </a:rPr>
            <a:t> </a:t>
          </a:r>
          <a:r>
            <a:rPr lang="de-DE" sz="1000">
              <a:latin typeface="Arial" panose="020B0604020202020204" pitchFamily="34" charset="0"/>
              <a:cs typeface="Arial" panose="020B0604020202020204" pitchFamily="34" charset="0"/>
            </a:rPr>
            <a:t>gesondertem</a:t>
          </a:r>
          <a:r>
            <a:rPr lang="de-DE" sz="1000" baseline="0">
              <a:latin typeface="Arial" panose="020B0604020202020204" pitchFamily="34" charset="0"/>
              <a:cs typeface="Arial" panose="020B0604020202020204" pitchFamily="34" charset="0"/>
            </a:rPr>
            <a:t> </a:t>
          </a:r>
          <a:r>
            <a:rPr lang="de-DE" sz="1000" baseline="0">
              <a:solidFill>
                <a:schemeClr val="bg1"/>
              </a:solidFill>
              <a:latin typeface="Arial" panose="020B0604020202020204" pitchFamily="34" charset="0"/>
              <a:cs typeface="Arial" panose="020B0604020202020204" pitchFamily="34" charset="0"/>
            </a:rPr>
            <a:t>_</a:t>
          </a:r>
          <a:r>
            <a:rPr lang="de-DE" sz="1000">
              <a:latin typeface="Arial" panose="020B0604020202020204" pitchFamily="34" charset="0"/>
              <a:cs typeface="Arial" panose="020B0604020202020204" pitchFamily="34" charset="0"/>
            </a:rPr>
            <a:t>Blatt darstellen: </a:t>
          </a:r>
        </a:p>
      </xdr:txBody>
    </xdr:sp>
    <xdr:clientData/>
  </xdr:twoCellAnchor>
  <xdr:twoCellAnchor>
    <xdr:from>
      <xdr:col>1</xdr:col>
      <xdr:colOff>0</xdr:colOff>
      <xdr:row>136</xdr:row>
      <xdr:rowOff>104774</xdr:rowOff>
    </xdr:from>
    <xdr:to>
      <xdr:col>12</xdr:col>
      <xdr:colOff>0</xdr:colOff>
      <xdr:row>140</xdr:row>
      <xdr:rowOff>0</xdr:rowOff>
    </xdr:to>
    <xdr:sp macro="" textlink="">
      <xdr:nvSpPr>
        <xdr:cNvPr id="21" name="Textfeld 20"/>
        <xdr:cNvSpPr txBox="1"/>
      </xdr:nvSpPr>
      <xdr:spPr>
        <a:xfrm>
          <a:off x="609600" y="19030949"/>
          <a:ext cx="7762875" cy="571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1000">
              <a:latin typeface="Arial" panose="020B0604020202020204" pitchFamily="34" charset="0"/>
              <a:cs typeface="Arial" panose="020B0604020202020204" pitchFamily="34" charset="0"/>
            </a:rPr>
            <a:t>Der Antragsteller bestätigt mit seiner Unterschrift die Einhaltung des Besserstellungsverbot, die rechtmäßige Einstufung sowie die angegebene Dauer des Arbeitsverhältnisses. Fehlerhafte oder unwahre Angaben führen zu Nichtanerkennung der beantragten Personalkosten für die o. g. Fachkraft.</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30</xdr:row>
          <xdr:rowOff>19050</xdr:rowOff>
        </xdr:from>
        <xdr:to>
          <xdr:col>11</xdr:col>
          <xdr:colOff>0</xdr:colOff>
          <xdr:row>41</xdr:row>
          <xdr:rowOff>0</xdr:rowOff>
        </xdr:to>
        <xdr:sp macro="" textlink="">
          <xdr:nvSpPr>
            <xdr:cNvPr id="17425" name="TextBox1" hidden="1">
              <a:extLst>
                <a:ext uri="{63B3BB69-23CF-44E3-9099-C40C66FF867C}">
                  <a14:compatExt spid="_x0000_s174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1733475</xdr:colOff>
      <xdr:row>0</xdr:row>
      <xdr:rowOff>45719</xdr:rowOff>
    </xdr:to>
    <xdr:sp macro="" textlink="">
      <xdr:nvSpPr>
        <xdr:cNvPr id="2" name="Rechteck 1"/>
        <xdr:cNvSpPr/>
      </xdr:nvSpPr>
      <xdr:spPr bwMode="auto">
        <a:xfrm>
          <a:off x="0" y="0"/>
          <a:ext cx="212400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1</xdr:col>
      <xdr:colOff>0</xdr:colOff>
      <xdr:row>8</xdr:row>
      <xdr:rowOff>0</xdr:rowOff>
    </xdr:from>
    <xdr:to>
      <xdr:col>3</xdr:col>
      <xdr:colOff>0</xdr:colOff>
      <xdr:row>13</xdr:row>
      <xdr:rowOff>0</xdr:rowOff>
    </xdr:to>
    <xdr:sp macro="" textlink="">
      <xdr:nvSpPr>
        <xdr:cNvPr id="3" name="Textfeld 2"/>
        <xdr:cNvSpPr txBox="1"/>
      </xdr:nvSpPr>
      <xdr:spPr>
        <a:xfrm>
          <a:off x="152400" y="2838450"/>
          <a:ext cx="198120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bIns="0" rtlCol="0" anchor="b" anchorCtr="0"/>
        <a:lstStyle/>
        <a:p>
          <a:r>
            <a:rPr lang="de-DE" sz="1000" b="1">
              <a:solidFill>
                <a:sysClr val="windowText" lastClr="000000"/>
              </a:solidFill>
              <a:latin typeface="Arial" panose="020B0604020202020204" pitchFamily="34" charset="0"/>
              <a:cs typeface="Arial" panose="020B0604020202020204" pitchFamily="34" charset="0"/>
            </a:rPr>
            <a:t>Personalstellen im Projekt</a:t>
          </a:r>
        </a:p>
        <a:p>
          <a:r>
            <a:rPr lang="de-DE" sz="1000" baseline="0">
              <a:solidFill>
                <a:schemeClr val="bg1"/>
              </a:solidFill>
              <a:latin typeface="Arial" panose="020B0604020202020204" pitchFamily="34" charset="0"/>
              <a:cs typeface="Arial" panose="020B0604020202020204" pitchFamily="34" charset="0"/>
            </a:rPr>
            <a:t>_</a:t>
          </a:r>
          <a:r>
            <a:rPr lang="de-DE" sz="1000">
              <a:solidFill>
                <a:sysClr val="windowText" lastClr="000000"/>
              </a:solidFill>
              <a:latin typeface="Arial" panose="020B0604020202020204" pitchFamily="34" charset="0"/>
              <a:cs typeface="Arial" panose="020B0604020202020204" pitchFamily="34" charset="0"/>
            </a:rPr>
            <a:t>bitte angeben:</a:t>
          </a:r>
        </a:p>
        <a:p>
          <a:r>
            <a:rPr lang="de-DE" sz="900">
              <a:solidFill>
                <a:sysClr val="windowText" lastClr="000000"/>
              </a:solidFill>
              <a:latin typeface="Arial" panose="020B0604020202020204" pitchFamily="34" charset="0"/>
              <a:cs typeface="Arial" panose="020B0604020202020204" pitchFamily="34" charset="0"/>
            </a:rPr>
            <a:t> </a:t>
          </a:r>
          <a:r>
            <a:rPr lang="de-DE" sz="900">
              <a:solidFill>
                <a:schemeClr val="bg1"/>
              </a:solidFill>
              <a:latin typeface="Arial" panose="020B0604020202020204" pitchFamily="34" charset="0"/>
              <a:cs typeface="Arial" panose="020B0604020202020204" pitchFamily="34" charset="0"/>
            </a:rPr>
            <a:t>_</a:t>
          </a:r>
          <a:r>
            <a:rPr lang="de-DE" sz="900" baseline="0">
              <a:solidFill>
                <a:sysClr val="windowText" lastClr="000000"/>
              </a:solidFill>
              <a:latin typeface="Arial" panose="020B0604020202020204" pitchFamily="34" charset="0"/>
              <a:cs typeface="Arial" panose="020B0604020202020204" pitchFamily="34" charset="0"/>
            </a:rPr>
            <a:t> </a:t>
          </a:r>
          <a:r>
            <a:rPr lang="de-DE" sz="900">
              <a:solidFill>
                <a:sysClr val="windowText" lastClr="000000"/>
              </a:solidFill>
              <a:latin typeface="Arial" panose="020B0604020202020204" pitchFamily="34" charset="0"/>
              <a:cs typeface="Arial" panose="020B0604020202020204" pitchFamily="34" charset="0"/>
            </a:rPr>
            <a:t>a) Name der Fachkraft</a:t>
          </a:r>
        </a:p>
        <a:p>
          <a:r>
            <a:rPr lang="de-DE" sz="900">
              <a:solidFill>
                <a:sysClr val="windowText" lastClr="000000"/>
              </a:solidFill>
              <a:latin typeface="Arial" panose="020B0604020202020204" pitchFamily="34" charset="0"/>
              <a:cs typeface="Arial" panose="020B0604020202020204" pitchFamily="34" charset="0"/>
            </a:rPr>
            <a:t> </a:t>
          </a:r>
          <a:r>
            <a:rPr lang="de-DE" sz="900">
              <a:solidFill>
                <a:schemeClr val="bg1"/>
              </a:solidFill>
              <a:latin typeface="Arial" panose="020B0604020202020204" pitchFamily="34" charset="0"/>
              <a:cs typeface="Arial" panose="020B0604020202020204" pitchFamily="34" charset="0"/>
            </a:rPr>
            <a:t>_</a:t>
          </a:r>
          <a:r>
            <a:rPr lang="de-DE" sz="900">
              <a:solidFill>
                <a:sysClr val="windowText" lastClr="000000"/>
              </a:solidFill>
              <a:latin typeface="Arial" panose="020B0604020202020204" pitchFamily="34" charset="0"/>
              <a:cs typeface="Arial" panose="020B0604020202020204" pitchFamily="34" charset="0"/>
            </a:rPr>
            <a:t> b)</a:t>
          </a:r>
          <a:r>
            <a:rPr lang="de-DE" sz="900" baseline="0">
              <a:solidFill>
                <a:sysClr val="windowText" lastClr="000000"/>
              </a:solidFill>
              <a:latin typeface="Arial" panose="020B0604020202020204" pitchFamily="34" charset="0"/>
              <a:cs typeface="Arial" panose="020B0604020202020204" pitchFamily="34" charset="0"/>
            </a:rPr>
            <a:t> Qualifikation/Wochenstunden</a:t>
          </a:r>
          <a:endParaRPr lang="de-DE" sz="800" baseline="0">
            <a:solidFill>
              <a:sysClr val="windowText" lastClr="000000"/>
            </a:solidFill>
            <a:latin typeface="Arial" panose="020B0604020202020204" pitchFamily="34" charset="0"/>
            <a:cs typeface="Arial" panose="020B0604020202020204" pitchFamily="34" charset="0"/>
          </a:endParaRPr>
        </a:p>
        <a:p>
          <a:r>
            <a:rPr lang="de-DE" sz="800" baseline="0">
              <a:solidFill>
                <a:schemeClr val="bg1"/>
              </a:solidFill>
              <a:latin typeface="Arial" panose="020B0604020202020204" pitchFamily="34" charset="0"/>
              <a:cs typeface="Arial" panose="020B0604020202020204" pitchFamily="34" charset="0"/>
            </a:rPr>
            <a:t>__</a:t>
          </a:r>
          <a:r>
            <a:rPr lang="de-DE" sz="800" baseline="0">
              <a:solidFill>
                <a:sysClr val="windowText" lastClr="000000"/>
              </a:solidFill>
              <a:latin typeface="Arial" panose="020B0604020202020204" pitchFamily="34" charset="0"/>
              <a:cs typeface="Arial" panose="020B0604020202020204" pitchFamily="34" charset="0"/>
            </a:rPr>
            <a:t>entspr. Anlage FK Pkt 1.2</a:t>
          </a:r>
          <a:endParaRPr lang="de-DE"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9</xdr:col>
      <xdr:colOff>1</xdr:colOff>
      <xdr:row>8</xdr:row>
      <xdr:rowOff>0</xdr:rowOff>
    </xdr:from>
    <xdr:to>
      <xdr:col>12</xdr:col>
      <xdr:colOff>0</xdr:colOff>
      <xdr:row>13</xdr:row>
      <xdr:rowOff>0</xdr:rowOff>
    </xdr:to>
    <xdr:sp macro="" textlink="">
      <xdr:nvSpPr>
        <xdr:cNvPr id="4" name="Textfeld 3"/>
        <xdr:cNvSpPr txBox="1"/>
      </xdr:nvSpPr>
      <xdr:spPr>
        <a:xfrm>
          <a:off x="7219951" y="942975"/>
          <a:ext cx="12858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b"/>
        <a:lstStyle/>
        <a:p>
          <a:pPr algn="ctr"/>
          <a:r>
            <a:rPr lang="de-DE" sz="1000" b="1">
              <a:latin typeface="Arial" panose="020B0604020202020204" pitchFamily="34" charset="0"/>
              <a:cs typeface="Arial" panose="020B0604020202020204" pitchFamily="34" charset="0"/>
            </a:rPr>
            <a:t>beantragte Fördermittel beim Landkreis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1733475</xdr:colOff>
      <xdr:row>0</xdr:row>
      <xdr:rowOff>45719</xdr:rowOff>
    </xdr:to>
    <xdr:sp macro="" textlink="">
      <xdr:nvSpPr>
        <xdr:cNvPr id="2" name="Rechteck 1"/>
        <xdr:cNvSpPr/>
      </xdr:nvSpPr>
      <xdr:spPr bwMode="auto">
        <a:xfrm>
          <a:off x="0" y="0"/>
          <a:ext cx="212400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1</xdr:col>
      <xdr:colOff>0</xdr:colOff>
      <xdr:row>8</xdr:row>
      <xdr:rowOff>0</xdr:rowOff>
    </xdr:from>
    <xdr:to>
      <xdr:col>3</xdr:col>
      <xdr:colOff>0</xdr:colOff>
      <xdr:row>11</xdr:row>
      <xdr:rowOff>28575</xdr:rowOff>
    </xdr:to>
    <xdr:sp macro="" textlink="">
      <xdr:nvSpPr>
        <xdr:cNvPr id="3" name="Textfeld 2"/>
        <xdr:cNvSpPr txBox="1"/>
      </xdr:nvSpPr>
      <xdr:spPr>
        <a:xfrm>
          <a:off x="161925" y="942975"/>
          <a:ext cx="207645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bIns="0" rtlCol="0" anchor="t" anchorCtr="0"/>
        <a:lstStyle/>
        <a:p>
          <a:pPr algn="l"/>
          <a:r>
            <a:rPr lang="de-DE" sz="1000" b="1">
              <a:solidFill>
                <a:sysClr val="windowText" lastClr="000000"/>
              </a:solidFill>
              <a:latin typeface="Arial" panose="020B0604020202020204" pitchFamily="34" charset="0"/>
              <a:cs typeface="Arial" panose="020B0604020202020204" pitchFamily="34" charset="0"/>
            </a:rPr>
            <a:t>Honorarkosten im Projekt</a:t>
          </a:r>
        </a:p>
        <a:p>
          <a:pPr algn="l"/>
          <a:endParaRPr lang="de-DE" sz="1000" b="1">
            <a:solidFill>
              <a:sysClr val="windowText" lastClr="000000"/>
            </a:solidFill>
            <a:latin typeface="Arial" panose="020B0604020202020204" pitchFamily="34" charset="0"/>
            <a:cs typeface="Arial" panose="020B0604020202020204" pitchFamily="34" charset="0"/>
          </a:endParaRPr>
        </a:p>
        <a:p>
          <a:pPr algn="l"/>
          <a:endParaRPr lang="de-DE" sz="10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0</xdr:colOff>
      <xdr:row>37</xdr:row>
      <xdr:rowOff>0</xdr:rowOff>
    </xdr:from>
    <xdr:to>
      <xdr:col>5</xdr:col>
      <xdr:colOff>0</xdr:colOff>
      <xdr:row>40</xdr:row>
      <xdr:rowOff>123825</xdr:rowOff>
    </xdr:to>
    <xdr:sp macro="" textlink="">
      <xdr:nvSpPr>
        <xdr:cNvPr id="5" name="Textfeld 4"/>
        <xdr:cNvSpPr txBox="1"/>
      </xdr:nvSpPr>
      <xdr:spPr>
        <a:xfrm>
          <a:off x="4752975" y="5248275"/>
          <a:ext cx="219075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bIns="0" rtlCol="0" anchor="t" anchorCtr="0"/>
        <a:lstStyle/>
        <a:p>
          <a:pPr algn="l"/>
          <a:r>
            <a:rPr lang="de-DE" sz="1000" b="1">
              <a:solidFill>
                <a:sysClr val="windowText" lastClr="000000"/>
              </a:solidFill>
              <a:latin typeface="Arial" panose="020B0604020202020204" pitchFamily="34" charset="0"/>
              <a:cs typeface="Arial" panose="020B0604020202020204" pitchFamily="34" charset="0"/>
            </a:rPr>
            <a:t>Finanzierung der Honorarkosten</a:t>
          </a:r>
        </a:p>
        <a:p>
          <a:pPr algn="l"/>
          <a:r>
            <a:rPr lang="de-DE" sz="800" b="0">
              <a:solidFill>
                <a:sysClr val="windowText" lastClr="000000"/>
              </a:solidFill>
              <a:latin typeface="Arial" panose="020B0604020202020204" pitchFamily="34" charset="0"/>
              <a:cs typeface="Arial" panose="020B0604020202020204" pitchFamily="34" charset="0"/>
            </a:rPr>
            <a:t>(Angaben</a:t>
          </a:r>
          <a:r>
            <a:rPr lang="de-DE" sz="800" b="0" baseline="0">
              <a:solidFill>
                <a:sysClr val="windowText" lastClr="000000"/>
              </a:solidFill>
              <a:latin typeface="Arial" panose="020B0604020202020204" pitchFamily="34" charset="0"/>
              <a:cs typeface="Arial" panose="020B0604020202020204" pitchFamily="34" charset="0"/>
            </a:rPr>
            <a:t> in EUR)</a:t>
          </a:r>
          <a:endParaRPr lang="de-DE" sz="800" b="0">
            <a:solidFill>
              <a:sysClr val="windowText" lastClr="000000"/>
            </a:solidFill>
            <a:latin typeface="Arial" panose="020B0604020202020204" pitchFamily="34" charset="0"/>
            <a:cs typeface="Arial" panose="020B0604020202020204" pitchFamily="34" charset="0"/>
          </a:endParaRPr>
        </a:p>
        <a:p>
          <a:pPr algn="l"/>
          <a:endParaRPr lang="de-DE" sz="1000" b="1">
            <a:solidFill>
              <a:sysClr val="windowText" lastClr="000000"/>
            </a:solidFill>
            <a:latin typeface="Arial" panose="020B0604020202020204" pitchFamily="34" charset="0"/>
            <a:cs typeface="Arial" panose="020B0604020202020204" pitchFamily="34" charset="0"/>
          </a:endParaRPr>
        </a:p>
        <a:p>
          <a:pPr algn="l"/>
          <a:endParaRPr lang="de-DE" sz="10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542850</xdr:colOff>
      <xdr:row>0</xdr:row>
      <xdr:rowOff>45719</xdr:rowOff>
    </xdr:to>
    <xdr:sp macro="" textlink="">
      <xdr:nvSpPr>
        <xdr:cNvPr id="2" name="Rechteck 1"/>
        <xdr:cNvSpPr/>
      </xdr:nvSpPr>
      <xdr:spPr bwMode="auto">
        <a:xfrm>
          <a:off x="0" y="0"/>
          <a:ext cx="212400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1</xdr:col>
      <xdr:colOff>0</xdr:colOff>
      <xdr:row>42</xdr:row>
      <xdr:rowOff>19050</xdr:rowOff>
    </xdr:from>
    <xdr:to>
      <xdr:col>2</xdr:col>
      <xdr:colOff>1295400</xdr:colOff>
      <xdr:row>45</xdr:row>
      <xdr:rowOff>228600</xdr:rowOff>
    </xdr:to>
    <xdr:sp macro="" textlink="">
      <xdr:nvSpPr>
        <xdr:cNvPr id="3" name="Textfeld 2"/>
        <xdr:cNvSpPr txBox="1"/>
      </xdr:nvSpPr>
      <xdr:spPr>
        <a:xfrm>
          <a:off x="238125" y="6296025"/>
          <a:ext cx="25717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bIns="0" rtlCol="0" anchor="t" anchorCtr="0"/>
        <a:lstStyle/>
        <a:p>
          <a:pPr algn="l"/>
          <a:r>
            <a:rPr lang="de-DE" sz="1000" b="1">
              <a:solidFill>
                <a:sysClr val="windowText" lastClr="000000"/>
              </a:solidFill>
              <a:latin typeface="Arial" panose="020B0604020202020204" pitchFamily="34" charset="0"/>
              <a:cs typeface="Arial" panose="020B0604020202020204" pitchFamily="34" charset="0"/>
            </a:rPr>
            <a:t>Finanzierung der Ausstattungskosten</a:t>
          </a:r>
        </a:p>
        <a:p>
          <a:pPr algn="l"/>
          <a:r>
            <a:rPr lang="de-DE" sz="800" b="0">
              <a:solidFill>
                <a:sysClr val="windowText" lastClr="000000"/>
              </a:solidFill>
              <a:latin typeface="Arial" panose="020B0604020202020204" pitchFamily="34" charset="0"/>
              <a:cs typeface="Arial" panose="020B0604020202020204" pitchFamily="34" charset="0"/>
            </a:rPr>
            <a:t>(Angaben</a:t>
          </a:r>
          <a:r>
            <a:rPr lang="de-DE" sz="800" b="0" baseline="0">
              <a:solidFill>
                <a:sysClr val="windowText" lastClr="000000"/>
              </a:solidFill>
              <a:latin typeface="Arial" panose="020B0604020202020204" pitchFamily="34" charset="0"/>
              <a:cs typeface="Arial" panose="020B0604020202020204" pitchFamily="34" charset="0"/>
            </a:rPr>
            <a:t> in EUR)</a:t>
          </a:r>
          <a:endParaRPr lang="de-DE" sz="800" b="0">
            <a:solidFill>
              <a:sysClr val="windowText" lastClr="000000"/>
            </a:solidFill>
            <a:latin typeface="Arial" panose="020B0604020202020204" pitchFamily="34" charset="0"/>
            <a:cs typeface="Arial" panose="020B0604020202020204" pitchFamily="34" charset="0"/>
          </a:endParaRPr>
        </a:p>
        <a:p>
          <a:pPr algn="l"/>
          <a:endParaRPr lang="de-DE" sz="1000" b="1">
            <a:solidFill>
              <a:sysClr val="windowText" lastClr="000000"/>
            </a:solidFill>
            <a:latin typeface="Arial" panose="020B0604020202020204" pitchFamily="34" charset="0"/>
            <a:cs typeface="Arial" panose="020B0604020202020204" pitchFamily="34" charset="0"/>
          </a:endParaRPr>
        </a:p>
        <a:p>
          <a:pPr algn="l"/>
          <a:endParaRPr lang="de-DE" sz="10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1733475</xdr:colOff>
      <xdr:row>0</xdr:row>
      <xdr:rowOff>45719</xdr:rowOff>
    </xdr:to>
    <xdr:sp macro="" textlink="">
      <xdr:nvSpPr>
        <xdr:cNvPr id="2" name="Rechteck 1"/>
        <xdr:cNvSpPr/>
      </xdr:nvSpPr>
      <xdr:spPr bwMode="auto">
        <a:xfrm>
          <a:off x="0" y="0"/>
          <a:ext cx="2104950" cy="45719"/>
        </a:xfrm>
        <a:prstGeom prst="rect">
          <a:avLst/>
        </a:prstGeom>
        <a:solidFill>
          <a:srgbClr val="F5E155"/>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de-DE" sz="1100"/>
        </a:p>
      </xdr:txBody>
    </xdr:sp>
    <xdr:clientData/>
  </xdr:twoCellAnchor>
  <xdr:twoCellAnchor>
    <xdr:from>
      <xdr:col>1</xdr:col>
      <xdr:colOff>0</xdr:colOff>
      <xdr:row>8</xdr:row>
      <xdr:rowOff>0</xdr:rowOff>
    </xdr:from>
    <xdr:to>
      <xdr:col>3</xdr:col>
      <xdr:colOff>0</xdr:colOff>
      <xdr:row>13</xdr:row>
      <xdr:rowOff>0</xdr:rowOff>
    </xdr:to>
    <xdr:sp macro="" textlink="">
      <xdr:nvSpPr>
        <xdr:cNvPr id="3" name="Textfeld 2"/>
        <xdr:cNvSpPr txBox="1"/>
      </xdr:nvSpPr>
      <xdr:spPr>
        <a:xfrm>
          <a:off x="152400" y="942975"/>
          <a:ext cx="2409825"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bIns="0" rtlCol="0" anchor="t" anchorCtr="0"/>
        <a:lstStyle/>
        <a:p>
          <a:pPr algn="l"/>
          <a:r>
            <a:rPr lang="de-DE" sz="1000" b="1">
              <a:solidFill>
                <a:sysClr val="windowText" lastClr="000000"/>
              </a:solidFill>
              <a:latin typeface="Arial" panose="020B0604020202020204" pitchFamily="34" charset="0"/>
              <a:cs typeface="Arial" panose="020B0604020202020204" pitchFamily="34" charset="0"/>
            </a:rPr>
            <a:t>Kosten- und Finanzierungsplan</a:t>
          </a:r>
        </a:p>
      </xdr:txBody>
    </xdr:sp>
    <xdr:clientData/>
  </xdr:twoCellAnchor>
  <xdr:twoCellAnchor>
    <xdr:from>
      <xdr:col>9</xdr:col>
      <xdr:colOff>1</xdr:colOff>
      <xdr:row>8</xdr:row>
      <xdr:rowOff>0</xdr:rowOff>
    </xdr:from>
    <xdr:to>
      <xdr:col>12</xdr:col>
      <xdr:colOff>0</xdr:colOff>
      <xdr:row>13</xdr:row>
      <xdr:rowOff>0</xdr:rowOff>
    </xdr:to>
    <xdr:sp macro="" textlink="">
      <xdr:nvSpPr>
        <xdr:cNvPr id="4" name="Textfeld 3"/>
        <xdr:cNvSpPr txBox="1"/>
      </xdr:nvSpPr>
      <xdr:spPr>
        <a:xfrm>
          <a:off x="7648576" y="942975"/>
          <a:ext cx="12858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b"/>
        <a:lstStyle/>
        <a:p>
          <a:pPr algn="ctr"/>
          <a:r>
            <a:rPr lang="de-DE" sz="1000" b="1">
              <a:latin typeface="Arial" panose="020B0604020202020204" pitchFamily="34" charset="0"/>
              <a:cs typeface="Arial" panose="020B0604020202020204" pitchFamily="34" charset="0"/>
            </a:rPr>
            <a:t>beantragte Fördermittel beim Landkreis</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vmlDrawing" Target="../drawings/vmlDrawing1.vml"/><Relationship Id="rId21" Type="http://schemas.openxmlformats.org/officeDocument/2006/relationships/control" Target="../activeX/activeX9.xml"/><Relationship Id="rId34" Type="http://schemas.openxmlformats.org/officeDocument/2006/relationships/control" Target="../activeX/activeX16.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3.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image" Target="../media/image14.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4.xml"/><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image" Target="../media/image13.emf"/><Relationship Id="rId35" Type="http://schemas.openxmlformats.org/officeDocument/2006/relationships/control" Target="../activeX/activeX17.xml"/></Relationships>
</file>

<file path=xl/worksheets/_rels/sheet2.x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control" Target="../activeX/activeX22.xml"/><Relationship Id="rId18" Type="http://schemas.openxmlformats.org/officeDocument/2006/relationships/image" Target="../media/image22.emf"/><Relationship Id="rId26" Type="http://schemas.openxmlformats.org/officeDocument/2006/relationships/image" Target="../media/image26.emf"/><Relationship Id="rId3" Type="http://schemas.openxmlformats.org/officeDocument/2006/relationships/vmlDrawing" Target="../drawings/vmlDrawing3.vml"/><Relationship Id="rId21" Type="http://schemas.openxmlformats.org/officeDocument/2006/relationships/control" Target="../activeX/activeX26.xml"/><Relationship Id="rId34" Type="http://schemas.openxmlformats.org/officeDocument/2006/relationships/image" Target="../media/image30.emf"/><Relationship Id="rId7" Type="http://schemas.openxmlformats.org/officeDocument/2006/relationships/control" Target="../activeX/activeX19.xml"/><Relationship Id="rId12" Type="http://schemas.openxmlformats.org/officeDocument/2006/relationships/image" Target="../media/image19.emf"/><Relationship Id="rId17" Type="http://schemas.openxmlformats.org/officeDocument/2006/relationships/control" Target="../activeX/activeX24.xml"/><Relationship Id="rId25" Type="http://schemas.openxmlformats.org/officeDocument/2006/relationships/control" Target="../activeX/activeX28.xml"/><Relationship Id="rId33" Type="http://schemas.openxmlformats.org/officeDocument/2006/relationships/control" Target="../activeX/activeX32.xml"/><Relationship Id="rId2" Type="http://schemas.openxmlformats.org/officeDocument/2006/relationships/drawing" Target="../drawings/drawing2.xml"/><Relationship Id="rId16" Type="http://schemas.openxmlformats.org/officeDocument/2006/relationships/image" Target="../media/image21.emf"/><Relationship Id="rId20" Type="http://schemas.openxmlformats.org/officeDocument/2006/relationships/image" Target="../media/image23.emf"/><Relationship Id="rId29"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image" Target="../media/image16.emf"/><Relationship Id="rId11" Type="http://schemas.openxmlformats.org/officeDocument/2006/relationships/control" Target="../activeX/activeX21.xml"/><Relationship Id="rId24" Type="http://schemas.openxmlformats.org/officeDocument/2006/relationships/image" Target="../media/image25.emf"/><Relationship Id="rId32" Type="http://schemas.openxmlformats.org/officeDocument/2006/relationships/image" Target="../media/image29.emf"/><Relationship Id="rId5" Type="http://schemas.openxmlformats.org/officeDocument/2006/relationships/control" Target="../activeX/activeX18.xml"/><Relationship Id="rId15" Type="http://schemas.openxmlformats.org/officeDocument/2006/relationships/control" Target="../activeX/activeX23.xml"/><Relationship Id="rId23" Type="http://schemas.openxmlformats.org/officeDocument/2006/relationships/control" Target="../activeX/activeX27.xml"/><Relationship Id="rId28" Type="http://schemas.openxmlformats.org/officeDocument/2006/relationships/image" Target="../media/image27.emf"/><Relationship Id="rId36" Type="http://schemas.openxmlformats.org/officeDocument/2006/relationships/image" Target="../media/image31.emf"/><Relationship Id="rId10" Type="http://schemas.openxmlformats.org/officeDocument/2006/relationships/image" Target="../media/image18.emf"/><Relationship Id="rId19" Type="http://schemas.openxmlformats.org/officeDocument/2006/relationships/control" Target="../activeX/activeX25.xml"/><Relationship Id="rId31" Type="http://schemas.openxmlformats.org/officeDocument/2006/relationships/control" Target="../activeX/activeX31.xml"/><Relationship Id="rId4" Type="http://schemas.openxmlformats.org/officeDocument/2006/relationships/vmlDrawing" Target="../drawings/vmlDrawing4.vml"/><Relationship Id="rId9" Type="http://schemas.openxmlformats.org/officeDocument/2006/relationships/control" Target="../activeX/activeX20.xml"/><Relationship Id="rId14" Type="http://schemas.openxmlformats.org/officeDocument/2006/relationships/image" Target="../media/image20.emf"/><Relationship Id="rId22" Type="http://schemas.openxmlformats.org/officeDocument/2006/relationships/image" Target="../media/image24.emf"/><Relationship Id="rId27" Type="http://schemas.openxmlformats.org/officeDocument/2006/relationships/control" Target="../activeX/activeX29.xml"/><Relationship Id="rId30" Type="http://schemas.openxmlformats.org/officeDocument/2006/relationships/image" Target="../media/image28.emf"/><Relationship Id="rId35" Type="http://schemas.openxmlformats.org/officeDocument/2006/relationships/control" Target="../activeX/activeX33.xml"/></Relationships>
</file>

<file path=xl/worksheets/_rels/sheet3.x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control" Target="../activeX/activeX38.xml"/><Relationship Id="rId18" Type="http://schemas.openxmlformats.org/officeDocument/2006/relationships/image" Target="../media/image38.emf"/><Relationship Id="rId26" Type="http://schemas.openxmlformats.org/officeDocument/2006/relationships/image" Target="../media/image42.emf"/><Relationship Id="rId3" Type="http://schemas.openxmlformats.org/officeDocument/2006/relationships/vmlDrawing" Target="../drawings/vmlDrawing5.vml"/><Relationship Id="rId21" Type="http://schemas.openxmlformats.org/officeDocument/2006/relationships/control" Target="../activeX/activeX42.xml"/><Relationship Id="rId34" Type="http://schemas.openxmlformats.org/officeDocument/2006/relationships/image" Target="../media/image46.emf"/><Relationship Id="rId7" Type="http://schemas.openxmlformats.org/officeDocument/2006/relationships/control" Target="../activeX/activeX35.xml"/><Relationship Id="rId12" Type="http://schemas.openxmlformats.org/officeDocument/2006/relationships/image" Target="../media/image35.emf"/><Relationship Id="rId17" Type="http://schemas.openxmlformats.org/officeDocument/2006/relationships/control" Target="../activeX/activeX40.xml"/><Relationship Id="rId25" Type="http://schemas.openxmlformats.org/officeDocument/2006/relationships/control" Target="../activeX/activeX44.xml"/><Relationship Id="rId33" Type="http://schemas.openxmlformats.org/officeDocument/2006/relationships/control" Target="../activeX/activeX48.xml"/><Relationship Id="rId38" Type="http://schemas.openxmlformats.org/officeDocument/2006/relationships/image" Target="../media/image48.emf"/><Relationship Id="rId2" Type="http://schemas.openxmlformats.org/officeDocument/2006/relationships/drawing" Target="../drawings/drawing3.xml"/><Relationship Id="rId16" Type="http://schemas.openxmlformats.org/officeDocument/2006/relationships/image" Target="../media/image37.emf"/><Relationship Id="rId20" Type="http://schemas.openxmlformats.org/officeDocument/2006/relationships/image" Target="../media/image39.emf"/><Relationship Id="rId29" Type="http://schemas.openxmlformats.org/officeDocument/2006/relationships/control" Target="../activeX/activeX46.xml"/><Relationship Id="rId1" Type="http://schemas.openxmlformats.org/officeDocument/2006/relationships/printerSettings" Target="../printerSettings/printerSettings3.bin"/><Relationship Id="rId6" Type="http://schemas.openxmlformats.org/officeDocument/2006/relationships/image" Target="../media/image32.emf"/><Relationship Id="rId11" Type="http://schemas.openxmlformats.org/officeDocument/2006/relationships/control" Target="../activeX/activeX37.xml"/><Relationship Id="rId24" Type="http://schemas.openxmlformats.org/officeDocument/2006/relationships/image" Target="../media/image41.emf"/><Relationship Id="rId32" Type="http://schemas.openxmlformats.org/officeDocument/2006/relationships/image" Target="../media/image45.emf"/><Relationship Id="rId37" Type="http://schemas.openxmlformats.org/officeDocument/2006/relationships/control" Target="../activeX/activeX50.xml"/><Relationship Id="rId5" Type="http://schemas.openxmlformats.org/officeDocument/2006/relationships/control" Target="../activeX/activeX34.xml"/><Relationship Id="rId15" Type="http://schemas.openxmlformats.org/officeDocument/2006/relationships/control" Target="../activeX/activeX39.xml"/><Relationship Id="rId23" Type="http://schemas.openxmlformats.org/officeDocument/2006/relationships/control" Target="../activeX/activeX43.xml"/><Relationship Id="rId28" Type="http://schemas.openxmlformats.org/officeDocument/2006/relationships/image" Target="../media/image43.emf"/><Relationship Id="rId36"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control" Target="../activeX/activeX41.xml"/><Relationship Id="rId31" Type="http://schemas.openxmlformats.org/officeDocument/2006/relationships/control" Target="../activeX/activeX47.xml"/><Relationship Id="rId4" Type="http://schemas.openxmlformats.org/officeDocument/2006/relationships/vmlDrawing" Target="../drawings/vmlDrawing6.vml"/><Relationship Id="rId9" Type="http://schemas.openxmlformats.org/officeDocument/2006/relationships/control" Target="../activeX/activeX36.xml"/><Relationship Id="rId14" Type="http://schemas.openxmlformats.org/officeDocument/2006/relationships/image" Target="../media/image36.emf"/><Relationship Id="rId22" Type="http://schemas.openxmlformats.org/officeDocument/2006/relationships/image" Target="../media/image40.emf"/><Relationship Id="rId27" Type="http://schemas.openxmlformats.org/officeDocument/2006/relationships/control" Target="../activeX/activeX45.xml"/><Relationship Id="rId30" Type="http://schemas.openxmlformats.org/officeDocument/2006/relationships/image" Target="../media/image44.emf"/><Relationship Id="rId35" Type="http://schemas.openxmlformats.org/officeDocument/2006/relationships/control" Target="../activeX/activeX4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P173"/>
  <sheetViews>
    <sheetView showGridLines="0" topLeftCell="A11" zoomScaleNormal="100" zoomScaleSheetLayoutView="100" workbookViewId="0">
      <selection activeCell="C41" sqref="C41:L43"/>
    </sheetView>
  </sheetViews>
  <sheetFormatPr baseColWidth="10" defaultColWidth="11.42578125" defaultRowHeight="12.75" x14ac:dyDescent="0.2"/>
  <cols>
    <col min="1" max="1" width="9.140625" style="11" customWidth="1"/>
    <col min="2" max="2" width="2.140625" style="11" customWidth="1"/>
    <col min="3" max="3" width="7.28515625" style="11" customWidth="1"/>
    <col min="4" max="4" width="11.5703125" style="11" bestFit="1" customWidth="1"/>
    <col min="5" max="5" width="3.28515625" style="11" customWidth="1"/>
    <col min="6" max="6" width="6.140625" style="11" customWidth="1"/>
    <col min="7" max="7" width="10.140625" style="11" bestFit="1" customWidth="1"/>
    <col min="8" max="8" width="12.85546875" style="11" customWidth="1"/>
    <col min="9" max="9" width="11.28515625" style="11" customWidth="1"/>
    <col min="10" max="10" width="4.28515625" style="11" customWidth="1"/>
    <col min="11" max="11" width="11.28515625" style="11" customWidth="1"/>
    <col min="12" max="12" width="9.140625" style="11" customWidth="1"/>
    <col min="13" max="13" width="13.28515625" style="11" customWidth="1"/>
    <col min="14" max="14" width="9.140625" style="11" customWidth="1"/>
    <col min="15" max="16384" width="11.42578125" style="11"/>
  </cols>
  <sheetData>
    <row r="1" spans="10:14" ht="5.0999999999999996" customHeight="1" x14ac:dyDescent="0.2"/>
    <row r="2" spans="10:14" s="12" customFormat="1" ht="12.75" customHeight="1" x14ac:dyDescent="0.2">
      <c r="N2" s="313" t="s">
        <v>159</v>
      </c>
    </row>
    <row r="3" spans="10:14" s="12" customFormat="1" ht="12.75" customHeight="1" x14ac:dyDescent="0.2">
      <c r="M3" s="315" t="s">
        <v>59</v>
      </c>
      <c r="N3" s="316">
        <f ca="1">TODAY()</f>
        <v>45511</v>
      </c>
    </row>
    <row r="4" spans="10:14" s="12" customFormat="1" ht="12.75" customHeight="1" x14ac:dyDescent="0.2">
      <c r="N4" s="317" t="s">
        <v>129</v>
      </c>
    </row>
    <row r="5" spans="10:14" s="12" customFormat="1" ht="12.75" customHeight="1" x14ac:dyDescent="0.2"/>
    <row r="6" spans="10:14" s="12" customFormat="1" ht="12.75" customHeight="1" x14ac:dyDescent="0.2"/>
    <row r="7" spans="10:14" s="12" customFormat="1" ht="12.75" customHeight="1" x14ac:dyDescent="0.2">
      <c r="J7" s="12" t="s">
        <v>61</v>
      </c>
    </row>
    <row r="8" spans="10:14" s="12" customFormat="1" ht="12.75" customHeight="1" x14ac:dyDescent="0.2"/>
    <row r="9" spans="10:14" s="12" customFormat="1" ht="12.75" customHeight="1" x14ac:dyDescent="0.2">
      <c r="J9" s="13"/>
    </row>
    <row r="10" spans="10:14" s="12" customFormat="1" ht="12.75" customHeight="1" x14ac:dyDescent="0.2">
      <c r="J10" s="13"/>
    </row>
    <row r="11" spans="10:14" s="12" customFormat="1" ht="12.75" customHeight="1" x14ac:dyDescent="0.2">
      <c r="J11" s="13"/>
    </row>
    <row r="12" spans="10:14" s="12" customFormat="1" ht="12.75" customHeight="1" x14ac:dyDescent="0.2">
      <c r="K12" s="14"/>
      <c r="L12" s="14"/>
    </row>
    <row r="13" spans="10:14" s="12" customFormat="1" ht="12.75" customHeight="1" x14ac:dyDescent="0.2">
      <c r="K13" s="15"/>
      <c r="L13" s="15"/>
    </row>
    <row r="14" spans="10:14" s="12" customFormat="1" ht="12.75" customHeight="1" x14ac:dyDescent="0.2">
      <c r="K14" s="15"/>
      <c r="L14" s="15"/>
    </row>
    <row r="15" spans="10:14" s="12" customFormat="1" ht="12.75" customHeight="1" x14ac:dyDescent="0.2"/>
    <row r="16" spans="10:14" s="12" customFormat="1" ht="12.75" customHeight="1" x14ac:dyDescent="0.2"/>
    <row r="17" spans="4:13" s="12" customFormat="1" ht="12.75" customHeight="1" x14ac:dyDescent="0.2"/>
    <row r="18" spans="4:13" s="12" customFormat="1" ht="12.75" customHeight="1" x14ac:dyDescent="0.2"/>
    <row r="19" spans="4:13" s="12" customFormat="1" ht="12.75" customHeight="1" x14ac:dyDescent="0.2"/>
    <row r="20" spans="4:13" s="12" customFormat="1" ht="12.75" customHeight="1" x14ac:dyDescent="0.2"/>
    <row r="21" spans="4:13" s="12" customFormat="1" ht="12.75" customHeight="1" x14ac:dyDescent="0.2"/>
    <row r="22" spans="4:13" s="12" customFormat="1" ht="12.75" customHeight="1" x14ac:dyDescent="0.2">
      <c r="D22" s="16"/>
      <c r="E22" s="17"/>
      <c r="F22" s="17"/>
      <c r="G22" s="17"/>
      <c r="H22" s="17"/>
      <c r="I22" s="17"/>
      <c r="J22" s="17"/>
      <c r="K22" s="17"/>
      <c r="L22" s="17"/>
    </row>
    <row r="23" spans="4:13" s="12" customFormat="1" ht="12.75" customHeight="1" x14ac:dyDescent="0.2">
      <c r="D23" s="16"/>
      <c r="E23" s="17"/>
      <c r="F23" s="17"/>
      <c r="G23" s="17"/>
      <c r="H23" s="17"/>
      <c r="I23" s="17"/>
      <c r="J23" s="17"/>
      <c r="K23" s="17"/>
      <c r="L23" s="17"/>
    </row>
    <row r="24" spans="4:13" s="12" customFormat="1" ht="12.75" customHeight="1" x14ac:dyDescent="0.2">
      <c r="D24" s="16"/>
      <c r="E24" s="17"/>
      <c r="F24" s="17"/>
      <c r="G24" s="17"/>
      <c r="H24" s="17"/>
      <c r="I24" s="17"/>
      <c r="J24" s="17"/>
      <c r="K24" s="17"/>
      <c r="L24" s="17"/>
    </row>
    <row r="25" spans="4:13" s="12" customFormat="1" ht="12.75" customHeight="1" x14ac:dyDescent="0.2">
      <c r="D25" s="17"/>
      <c r="E25" s="17"/>
      <c r="F25" s="17"/>
      <c r="G25" s="17"/>
      <c r="H25" s="17"/>
      <c r="I25" s="17"/>
      <c r="J25" s="17"/>
      <c r="K25" s="17"/>
      <c r="L25" s="17"/>
    </row>
    <row r="26" spans="4:13" s="12" customFormat="1" ht="12.75" customHeight="1" x14ac:dyDescent="0.2">
      <c r="D26" s="14"/>
      <c r="E26" s="14"/>
      <c r="F26" s="14"/>
      <c r="G26" s="14"/>
      <c r="H26" s="14"/>
      <c r="I26" s="14"/>
      <c r="J26" s="14"/>
      <c r="K26" s="14"/>
      <c r="L26" s="14"/>
    </row>
    <row r="27" spans="4:13" s="12" customFormat="1" ht="12.75" customHeight="1" x14ac:dyDescent="0.2">
      <c r="D27" s="16"/>
      <c r="E27" s="16"/>
      <c r="F27" s="16"/>
      <c r="G27" s="16"/>
      <c r="H27" s="16"/>
      <c r="I27" s="16"/>
      <c r="J27" s="16"/>
      <c r="K27" s="16"/>
      <c r="L27" s="16"/>
      <c r="M27" s="16"/>
    </row>
    <row r="28" spans="4:13" s="12" customFormat="1" ht="12.75" customHeight="1" x14ac:dyDescent="0.2">
      <c r="D28" s="16"/>
      <c r="E28" s="16"/>
      <c r="F28" s="16"/>
      <c r="G28" s="16"/>
      <c r="H28" s="16"/>
      <c r="I28" s="16"/>
      <c r="J28" s="16"/>
      <c r="K28" s="16"/>
      <c r="L28" s="16"/>
      <c r="M28" s="16"/>
    </row>
    <row r="29" spans="4:13" s="12" customFormat="1" ht="12.75" customHeight="1" x14ac:dyDescent="0.2">
      <c r="D29" s="18"/>
      <c r="E29" s="17"/>
      <c r="F29" s="17"/>
      <c r="G29" s="17"/>
      <c r="H29" s="17"/>
      <c r="I29" s="17"/>
      <c r="J29" s="17"/>
      <c r="K29" s="17"/>
      <c r="L29" s="17"/>
    </row>
    <row r="30" spans="4:13" s="12" customFormat="1" ht="12.75" customHeight="1" x14ac:dyDescent="0.2">
      <c r="D30" s="17"/>
      <c r="E30" s="17"/>
      <c r="F30" s="17"/>
      <c r="G30" s="17"/>
      <c r="H30" s="17"/>
      <c r="I30" s="17"/>
      <c r="J30" s="17"/>
      <c r="K30" s="17"/>
      <c r="L30" s="17"/>
    </row>
    <row r="31" spans="4:13" s="12" customFormat="1" ht="12.75" customHeight="1" x14ac:dyDescent="0.2">
      <c r="D31" s="18"/>
      <c r="E31" s="18"/>
      <c r="F31" s="18"/>
      <c r="G31" s="18"/>
      <c r="H31" s="18"/>
      <c r="I31" s="18"/>
      <c r="J31" s="18"/>
      <c r="K31" s="18"/>
      <c r="L31" s="18"/>
    </row>
    <row r="32" spans="4:13" s="12" customFormat="1" ht="12.75" customHeight="1" x14ac:dyDescent="0.2">
      <c r="D32" s="18"/>
      <c r="E32" s="18"/>
      <c r="F32" s="18"/>
      <c r="G32" s="18"/>
      <c r="H32" s="18"/>
      <c r="I32" s="18"/>
      <c r="J32" s="18"/>
      <c r="K32" s="18"/>
      <c r="L32" s="18"/>
    </row>
    <row r="33" spans="1:14" s="12" customFormat="1" ht="12.75" customHeight="1" x14ac:dyDescent="0.2">
      <c r="D33" s="18"/>
      <c r="E33" s="18"/>
      <c r="F33" s="18"/>
      <c r="G33" s="18"/>
      <c r="H33" s="18"/>
      <c r="I33" s="18"/>
      <c r="J33" s="18"/>
      <c r="K33" s="18"/>
      <c r="L33" s="18"/>
    </row>
    <row r="34" spans="1:14" s="12" customFormat="1" ht="12.75" customHeight="1" x14ac:dyDescent="0.2">
      <c r="D34" s="18"/>
      <c r="E34" s="18"/>
      <c r="F34" s="18"/>
      <c r="G34" s="18"/>
      <c r="H34" s="18"/>
      <c r="I34" s="18"/>
      <c r="J34" s="18"/>
      <c r="K34" s="18"/>
      <c r="L34" s="18"/>
    </row>
    <row r="35" spans="1:14" s="12" customFormat="1" ht="12.75" customHeight="1" x14ac:dyDescent="0.2">
      <c r="D35" s="18"/>
      <c r="E35" s="18"/>
      <c r="F35" s="18"/>
      <c r="G35" s="18"/>
      <c r="H35" s="18"/>
      <c r="I35" s="18"/>
      <c r="J35" s="18"/>
      <c r="K35" s="18"/>
      <c r="L35" s="18"/>
    </row>
    <row r="36" spans="1:14" s="12" customFormat="1" ht="12.75" customHeight="1" x14ac:dyDescent="0.2">
      <c r="D36" s="18"/>
      <c r="E36" s="18"/>
      <c r="F36" s="18"/>
      <c r="G36" s="18"/>
      <c r="H36" s="18"/>
      <c r="I36" s="18"/>
      <c r="J36" s="18"/>
      <c r="K36" s="18"/>
      <c r="L36" s="18"/>
    </row>
    <row r="37" spans="1:14" s="12" customFormat="1" ht="12.75" customHeight="1" x14ac:dyDescent="0.2">
      <c r="D37" s="19"/>
      <c r="E37" s="19"/>
      <c r="F37" s="19"/>
      <c r="G37" s="19"/>
      <c r="H37" s="19"/>
      <c r="I37" s="19"/>
      <c r="J37" s="19"/>
      <c r="K37" s="19"/>
      <c r="L37" s="19"/>
    </row>
    <row r="38" spans="1:14" s="12" customFormat="1" ht="12.75" customHeight="1" x14ac:dyDescent="0.2"/>
    <row r="39" spans="1:14" s="12" customFormat="1" ht="12.75" customHeight="1" x14ac:dyDescent="0.2">
      <c r="B39" s="20" t="s">
        <v>62</v>
      </c>
      <c r="C39" s="20"/>
      <c r="D39" s="21"/>
      <c r="E39" s="21"/>
      <c r="F39" s="21"/>
      <c r="G39" s="21"/>
      <c r="H39" s="21"/>
      <c r="I39" s="21"/>
      <c r="J39" s="21"/>
      <c r="K39" s="21"/>
      <c r="L39" s="21"/>
      <c r="M39" s="21"/>
    </row>
    <row r="40" spans="1:14" ht="15" customHeight="1" x14ac:dyDescent="0.2">
      <c r="A40" s="21"/>
      <c r="B40" s="22" t="s">
        <v>0</v>
      </c>
      <c r="C40" s="22"/>
      <c r="D40" s="22"/>
      <c r="E40" s="22"/>
      <c r="F40" s="22"/>
      <c r="G40" s="22"/>
      <c r="H40" s="22"/>
      <c r="I40" s="22"/>
      <c r="J40" s="22"/>
      <c r="K40" s="22"/>
      <c r="L40" s="22"/>
      <c r="M40" s="22"/>
      <c r="N40" s="12"/>
    </row>
    <row r="41" spans="1:14" ht="15" customHeight="1" x14ac:dyDescent="0.2">
      <c r="A41" s="21"/>
      <c r="B41" s="22"/>
      <c r="C41" s="333"/>
      <c r="D41" s="334"/>
      <c r="E41" s="334"/>
      <c r="F41" s="334"/>
      <c r="G41" s="334"/>
      <c r="H41" s="334"/>
      <c r="I41" s="334"/>
      <c r="J41" s="334"/>
      <c r="K41" s="334"/>
      <c r="L41" s="335"/>
      <c r="M41" s="23"/>
      <c r="N41" s="12"/>
    </row>
    <row r="42" spans="1:14" ht="15" customHeight="1" x14ac:dyDescent="0.2">
      <c r="A42" s="21"/>
      <c r="B42" s="22"/>
      <c r="C42" s="333"/>
      <c r="D42" s="334"/>
      <c r="E42" s="334"/>
      <c r="F42" s="334"/>
      <c r="G42" s="334"/>
      <c r="H42" s="334"/>
      <c r="I42" s="334"/>
      <c r="J42" s="334"/>
      <c r="K42" s="334"/>
      <c r="L42" s="335"/>
      <c r="M42" s="23"/>
      <c r="N42" s="12"/>
    </row>
    <row r="43" spans="1:14" ht="15" customHeight="1" x14ac:dyDescent="0.2">
      <c r="A43" s="21"/>
      <c r="B43" s="22"/>
      <c r="C43" s="336"/>
      <c r="D43" s="337"/>
      <c r="E43" s="337"/>
      <c r="F43" s="337"/>
      <c r="G43" s="337"/>
      <c r="H43" s="337"/>
      <c r="I43" s="337"/>
      <c r="J43" s="337"/>
      <c r="K43" s="337"/>
      <c r="L43" s="338"/>
      <c r="M43" s="23"/>
      <c r="N43" s="12"/>
    </row>
    <row r="44" spans="1:14" ht="5.0999999999999996" customHeight="1" x14ac:dyDescent="0.2">
      <c r="A44" s="21"/>
      <c r="B44" s="22"/>
      <c r="C44" s="22"/>
      <c r="D44" s="22"/>
      <c r="E44" s="23"/>
      <c r="F44" s="23"/>
      <c r="G44" s="23"/>
      <c r="H44" s="23"/>
      <c r="I44" s="23"/>
      <c r="J44" s="23"/>
      <c r="K44" s="23"/>
      <c r="L44" s="23"/>
      <c r="M44" s="23"/>
      <c r="N44" s="21"/>
    </row>
    <row r="45" spans="1:14" ht="5.0999999999999996" customHeight="1" x14ac:dyDescent="0.2">
      <c r="A45" s="21"/>
      <c r="B45" s="22"/>
      <c r="C45" s="22"/>
      <c r="D45" s="22"/>
      <c r="E45" s="23"/>
      <c r="F45" s="23"/>
      <c r="G45" s="23"/>
      <c r="H45" s="23"/>
      <c r="I45" s="23"/>
      <c r="J45" s="23"/>
      <c r="K45" s="23"/>
      <c r="L45" s="23"/>
      <c r="M45" s="23"/>
      <c r="N45" s="12"/>
    </row>
    <row r="46" spans="1:14" s="25" customFormat="1" ht="15" customHeight="1" x14ac:dyDescent="0.2">
      <c r="A46" s="22"/>
      <c r="B46" s="22" t="s">
        <v>1</v>
      </c>
      <c r="C46" s="22"/>
      <c r="D46" s="22"/>
      <c r="E46" s="323"/>
      <c r="F46" s="324"/>
      <c r="G46" s="324"/>
      <c r="H46" s="324"/>
      <c r="I46" s="324"/>
      <c r="J46" s="324"/>
      <c r="K46" s="324"/>
      <c r="L46" s="325"/>
      <c r="M46" s="22"/>
      <c r="N46" s="24"/>
    </row>
    <row r="47" spans="1:14" s="25" customFormat="1" ht="5.0999999999999996" customHeight="1" x14ac:dyDescent="0.2">
      <c r="A47" s="22"/>
      <c r="B47" s="22"/>
      <c r="C47" s="22"/>
      <c r="D47" s="22"/>
      <c r="E47" s="26"/>
      <c r="F47" s="22"/>
      <c r="G47" s="22"/>
      <c r="H47" s="22"/>
      <c r="I47" s="22"/>
      <c r="J47" s="22"/>
      <c r="K47" s="22"/>
      <c r="L47" s="22"/>
      <c r="M47" s="22"/>
      <c r="N47" s="24"/>
    </row>
    <row r="48" spans="1:14" s="25" customFormat="1" ht="15" customHeight="1" x14ac:dyDescent="0.2">
      <c r="A48" s="22"/>
      <c r="B48" s="22" t="s">
        <v>2</v>
      </c>
      <c r="C48" s="22"/>
      <c r="D48" s="27" t="s">
        <v>3</v>
      </c>
      <c r="E48" s="323"/>
      <c r="F48" s="324"/>
      <c r="G48" s="324"/>
      <c r="H48" s="324"/>
      <c r="I48" s="324"/>
      <c r="J48" s="324"/>
      <c r="K48" s="324"/>
      <c r="L48" s="325"/>
      <c r="M48" s="22"/>
      <c r="N48" s="24"/>
    </row>
    <row r="49" spans="1:14" s="42" customFormat="1" ht="5.0999999999999996" customHeight="1" x14ac:dyDescent="0.2">
      <c r="A49" s="22"/>
      <c r="B49" s="22"/>
      <c r="C49" s="22"/>
      <c r="D49" s="27"/>
      <c r="E49" s="99"/>
      <c r="F49" s="99"/>
      <c r="G49" s="99"/>
      <c r="H49" s="99"/>
      <c r="I49" s="99"/>
      <c r="J49" s="99"/>
      <c r="K49" s="99"/>
      <c r="L49" s="99"/>
      <c r="M49" s="22"/>
      <c r="N49" s="22"/>
    </row>
    <row r="50" spans="1:14" ht="15" customHeight="1" x14ac:dyDescent="0.2">
      <c r="A50" s="21"/>
      <c r="B50" s="22"/>
      <c r="C50" s="22"/>
      <c r="D50" s="28" t="s">
        <v>4</v>
      </c>
      <c r="E50" s="323"/>
      <c r="F50" s="324"/>
      <c r="G50" s="324"/>
      <c r="H50" s="324"/>
      <c r="I50" s="324"/>
      <c r="J50" s="324"/>
      <c r="K50" s="324"/>
      <c r="L50" s="325"/>
      <c r="M50" s="29"/>
      <c r="N50" s="21"/>
    </row>
    <row r="51" spans="1:14" ht="5.0999999999999996" customHeight="1" x14ac:dyDescent="0.2">
      <c r="A51" s="21"/>
      <c r="B51" s="115"/>
      <c r="C51" s="115"/>
      <c r="D51" s="115"/>
      <c r="E51" s="115"/>
      <c r="F51" s="21"/>
      <c r="G51" s="21"/>
      <c r="H51" s="21"/>
      <c r="I51" s="21"/>
      <c r="J51" s="21"/>
      <c r="K51" s="21"/>
      <c r="L51" s="21"/>
      <c r="M51" s="21"/>
      <c r="N51" s="21"/>
    </row>
    <row r="52" spans="1:14" ht="5.0999999999999996" customHeight="1" x14ac:dyDescent="0.2">
      <c r="A52" s="21"/>
      <c r="B52" s="115"/>
      <c r="C52" s="115"/>
      <c r="D52" s="115"/>
      <c r="E52" s="115"/>
      <c r="F52" s="21"/>
      <c r="G52" s="21"/>
      <c r="H52" s="21"/>
      <c r="I52" s="21"/>
      <c r="J52" s="21"/>
      <c r="K52" s="21"/>
      <c r="L52" s="21"/>
      <c r="M52" s="21"/>
      <c r="N52" s="12"/>
    </row>
    <row r="53" spans="1:14" ht="15" customHeight="1" x14ac:dyDescent="0.2">
      <c r="A53" s="21"/>
      <c r="B53" s="22" t="s">
        <v>5</v>
      </c>
      <c r="C53" s="22"/>
      <c r="D53" s="22"/>
      <c r="E53" s="22"/>
      <c r="F53" s="22"/>
      <c r="G53" s="113"/>
      <c r="H53" s="30" t="s">
        <v>6</v>
      </c>
      <c r="I53" s="116"/>
      <c r="J53" s="30" t="s">
        <v>7</v>
      </c>
      <c r="K53" s="116"/>
      <c r="L53" s="30"/>
      <c r="M53" s="117"/>
      <c r="N53" s="12"/>
    </row>
    <row r="54" spans="1:14" ht="5.0999999999999996" customHeight="1" x14ac:dyDescent="0.2">
      <c r="A54" s="21"/>
      <c r="B54" s="22"/>
      <c r="C54" s="22"/>
      <c r="D54" s="22"/>
      <c r="E54" s="22"/>
      <c r="F54" s="22"/>
      <c r="G54" s="113"/>
      <c r="H54" s="30"/>
      <c r="I54" s="117"/>
      <c r="J54" s="30"/>
      <c r="K54" s="30"/>
      <c r="L54" s="30"/>
      <c r="M54" s="117"/>
      <c r="N54" s="12"/>
    </row>
    <row r="55" spans="1:14" ht="5.0999999999999996" customHeight="1" x14ac:dyDescent="0.2">
      <c r="A55" s="21"/>
      <c r="B55" s="22"/>
      <c r="C55" s="22"/>
      <c r="D55" s="22"/>
      <c r="E55" s="22"/>
      <c r="F55" s="22"/>
      <c r="G55" s="113"/>
      <c r="H55" s="30"/>
      <c r="I55" s="117"/>
      <c r="J55" s="30"/>
      <c r="K55" s="30"/>
      <c r="L55" s="30"/>
      <c r="M55" s="117"/>
      <c r="N55" s="12"/>
    </row>
    <row r="56" spans="1:14" ht="15" customHeight="1" x14ac:dyDescent="0.2">
      <c r="A56" s="21"/>
      <c r="B56" s="22" t="s">
        <v>44</v>
      </c>
      <c r="C56" s="22"/>
      <c r="D56" s="22"/>
      <c r="E56" s="22"/>
      <c r="F56" s="22"/>
      <c r="G56" s="22"/>
      <c r="H56" s="22"/>
      <c r="I56" s="323"/>
      <c r="J56" s="324"/>
      <c r="K56" s="324"/>
      <c r="L56" s="325"/>
      <c r="M56" s="22"/>
      <c r="N56" s="12"/>
    </row>
    <row r="57" spans="1:14" ht="5.0999999999999996" customHeight="1" x14ac:dyDescent="0.2">
      <c r="A57" s="21"/>
      <c r="B57" s="22"/>
      <c r="C57" s="22"/>
      <c r="D57" s="22"/>
      <c r="E57" s="22"/>
      <c r="F57" s="22"/>
      <c r="G57" s="22"/>
      <c r="H57" s="22"/>
      <c r="I57" s="21"/>
      <c r="J57" s="118"/>
      <c r="K57" s="118"/>
      <c r="L57" s="118"/>
      <c r="M57" s="22"/>
      <c r="N57" s="12"/>
    </row>
    <row r="58" spans="1:14" ht="5.0999999999999996" customHeight="1" x14ac:dyDescent="0.2">
      <c r="A58" s="21"/>
      <c r="B58" s="22"/>
      <c r="C58" s="22"/>
      <c r="D58" s="22"/>
      <c r="E58" s="22"/>
      <c r="F58" s="22"/>
      <c r="G58" s="22"/>
      <c r="H58" s="22"/>
      <c r="I58" s="21"/>
      <c r="J58" s="118"/>
      <c r="K58" s="118"/>
      <c r="L58" s="118"/>
      <c r="M58" s="22"/>
      <c r="N58" s="12"/>
    </row>
    <row r="59" spans="1:14" ht="15" customHeight="1" x14ac:dyDescent="0.2">
      <c r="A59" s="21"/>
      <c r="B59" s="185" t="s">
        <v>46</v>
      </c>
      <c r="C59" s="185"/>
      <c r="D59" s="185"/>
      <c r="E59" s="185"/>
      <c r="F59" s="185"/>
      <c r="G59" s="31" t="s">
        <v>8</v>
      </c>
      <c r="H59" s="323"/>
      <c r="I59" s="325"/>
      <c r="J59" s="31" t="s">
        <v>9</v>
      </c>
      <c r="K59" s="323"/>
      <c r="L59" s="325"/>
      <c r="M59" s="22"/>
      <c r="N59" s="12"/>
    </row>
    <row r="60" spans="1:14" ht="5.0999999999999996" customHeight="1" x14ac:dyDescent="0.2">
      <c r="A60" s="21"/>
      <c r="B60" s="185"/>
      <c r="C60" s="185"/>
      <c r="D60" s="175"/>
      <c r="E60" s="185"/>
      <c r="F60" s="185"/>
      <c r="G60" s="31"/>
      <c r="H60" s="113"/>
      <c r="I60" s="113"/>
      <c r="J60" s="31"/>
      <c r="K60" s="113"/>
      <c r="L60" s="113"/>
      <c r="M60" s="22"/>
      <c r="N60" s="12"/>
    </row>
    <row r="61" spans="1:14" ht="15" customHeight="1" x14ac:dyDescent="0.2">
      <c r="A61" s="21"/>
      <c r="B61" s="185"/>
      <c r="C61" s="185"/>
      <c r="D61" s="175"/>
      <c r="E61" s="185"/>
      <c r="F61" s="175"/>
      <c r="G61" s="30" t="s">
        <v>60</v>
      </c>
      <c r="H61" s="327"/>
      <c r="I61" s="328"/>
      <c r="J61" s="328"/>
      <c r="K61" s="328"/>
      <c r="L61" s="329"/>
      <c r="M61" s="22"/>
      <c r="N61" s="12"/>
    </row>
    <row r="62" spans="1:14" ht="5.0999999999999996" customHeight="1" x14ac:dyDescent="0.2">
      <c r="A62" s="21"/>
      <c r="B62" s="22"/>
      <c r="C62" s="22"/>
      <c r="D62" s="22"/>
      <c r="E62" s="22"/>
      <c r="F62" s="22"/>
      <c r="G62" s="31"/>
      <c r="H62" s="22"/>
      <c r="I62" s="23"/>
      <c r="J62" s="31"/>
      <c r="K62" s="31"/>
      <c r="L62" s="31"/>
      <c r="M62" s="22"/>
      <c r="N62" s="12"/>
    </row>
    <row r="63" spans="1:14" ht="15" customHeight="1" x14ac:dyDescent="0.2">
      <c r="A63" s="21"/>
      <c r="B63" s="21" t="s">
        <v>54</v>
      </c>
      <c r="C63" s="21"/>
      <c r="D63" s="21"/>
      <c r="E63" s="21"/>
      <c r="F63" s="21"/>
      <c r="G63" s="21"/>
      <c r="H63" s="21"/>
      <c r="I63" s="21"/>
      <c r="J63" s="21"/>
      <c r="K63" s="21"/>
      <c r="L63" s="21"/>
      <c r="M63" s="21"/>
      <c r="N63" s="12"/>
    </row>
    <row r="64" spans="1:14" ht="5.0999999999999996" customHeight="1" x14ac:dyDescent="0.2">
      <c r="A64" s="21"/>
      <c r="B64" s="21"/>
      <c r="C64" s="21"/>
      <c r="D64" s="21"/>
      <c r="E64" s="21"/>
      <c r="F64" s="21"/>
      <c r="G64" s="21"/>
      <c r="H64" s="21"/>
      <c r="I64" s="21"/>
      <c r="J64" s="21"/>
      <c r="K64" s="21"/>
      <c r="L64" s="21"/>
      <c r="M64" s="21"/>
      <c r="N64" s="12"/>
    </row>
    <row r="65" spans="1:14" ht="15" customHeight="1" x14ac:dyDescent="0.2">
      <c r="A65" s="21"/>
      <c r="B65" s="21"/>
      <c r="C65" s="21"/>
      <c r="D65" s="32"/>
      <c r="E65" s="330"/>
      <c r="F65" s="331"/>
      <c r="G65" s="332"/>
      <c r="H65" s="32"/>
      <c r="I65" s="21"/>
      <c r="J65" s="21"/>
      <c r="K65" s="21"/>
      <c r="L65" s="21"/>
      <c r="M65" s="21"/>
      <c r="N65" s="12"/>
    </row>
    <row r="66" spans="1:14" ht="15" customHeight="1" x14ac:dyDescent="0.2">
      <c r="A66" s="21"/>
      <c r="B66" s="21"/>
      <c r="C66" s="21"/>
      <c r="D66" s="21"/>
      <c r="E66" s="21"/>
      <c r="F66" s="21"/>
      <c r="G66" s="21"/>
      <c r="H66" s="21"/>
      <c r="I66" s="21"/>
      <c r="J66" s="21"/>
      <c r="K66" s="21"/>
      <c r="L66" s="21"/>
      <c r="M66" s="21"/>
      <c r="N66" s="21"/>
    </row>
    <row r="67" spans="1:14" ht="5.0999999999999996" customHeight="1" x14ac:dyDescent="0.2">
      <c r="A67" s="12"/>
      <c r="B67" s="21"/>
      <c r="C67" s="21"/>
      <c r="D67" s="21"/>
      <c r="E67" s="21"/>
      <c r="F67" s="21"/>
      <c r="G67" s="21"/>
      <c r="H67" s="21"/>
      <c r="I67" s="21"/>
      <c r="J67" s="21"/>
      <c r="K67" s="21"/>
      <c r="L67" s="21"/>
      <c r="M67" s="21"/>
      <c r="N67" s="12"/>
    </row>
    <row r="68" spans="1:14" ht="15" customHeight="1" x14ac:dyDescent="0.25">
      <c r="A68" s="21"/>
      <c r="B68" s="33" t="s">
        <v>63</v>
      </c>
      <c r="C68" s="20"/>
      <c r="D68" s="21"/>
      <c r="E68" s="21"/>
      <c r="F68" s="21"/>
      <c r="G68" s="21"/>
      <c r="H68" s="21"/>
      <c r="I68" s="21"/>
      <c r="J68" s="21"/>
      <c r="K68" s="21"/>
      <c r="L68" s="21"/>
      <c r="M68" s="21"/>
      <c r="N68" s="12"/>
    </row>
    <row r="69" spans="1:14" ht="15" customHeight="1" x14ac:dyDescent="0.2">
      <c r="A69" s="12"/>
      <c r="B69" s="22" t="s">
        <v>10</v>
      </c>
      <c r="C69" s="22"/>
      <c r="D69" s="22"/>
      <c r="E69" s="22"/>
      <c r="F69" s="22"/>
      <c r="G69" s="22"/>
      <c r="H69" s="22"/>
      <c r="I69" s="22"/>
      <c r="J69" s="23"/>
      <c r="K69" s="23"/>
      <c r="L69" s="23"/>
      <c r="M69" s="23"/>
      <c r="N69" s="12"/>
    </row>
    <row r="70" spans="1:14" ht="15" customHeight="1" x14ac:dyDescent="0.2">
      <c r="A70" s="12"/>
      <c r="B70" s="21"/>
      <c r="C70" s="323"/>
      <c r="D70" s="324"/>
      <c r="E70" s="324"/>
      <c r="F70" s="324"/>
      <c r="G70" s="324"/>
      <c r="H70" s="324"/>
      <c r="I70" s="324"/>
      <c r="J70" s="324"/>
      <c r="K70" s="324"/>
      <c r="L70" s="325"/>
      <c r="M70" s="23"/>
      <c r="N70" s="12"/>
    </row>
    <row r="71" spans="1:14" ht="4.9000000000000004" customHeight="1" x14ac:dyDescent="0.2">
      <c r="A71" s="12"/>
      <c r="B71" s="21"/>
      <c r="C71" s="21"/>
      <c r="D71" s="12"/>
      <c r="E71" s="22"/>
      <c r="F71" s="22"/>
      <c r="G71" s="22"/>
      <c r="H71" s="22"/>
      <c r="I71" s="22"/>
      <c r="J71" s="23"/>
      <c r="K71" s="23"/>
      <c r="L71" s="23"/>
      <c r="M71" s="23"/>
      <c r="N71" s="12"/>
    </row>
    <row r="72" spans="1:14" ht="15" customHeight="1" x14ac:dyDescent="0.2">
      <c r="A72" s="12"/>
      <c r="B72" s="22" t="s">
        <v>2</v>
      </c>
      <c r="C72" s="12"/>
      <c r="D72" s="34" t="s">
        <v>3</v>
      </c>
      <c r="E72" s="323"/>
      <c r="F72" s="324"/>
      <c r="G72" s="324"/>
      <c r="H72" s="324"/>
      <c r="I72" s="324"/>
      <c r="J72" s="324"/>
      <c r="K72" s="324"/>
      <c r="L72" s="325"/>
      <c r="M72" s="23"/>
      <c r="N72" s="12"/>
    </row>
    <row r="73" spans="1:14" ht="5.0999999999999996" customHeight="1" x14ac:dyDescent="0.2">
      <c r="A73" s="12"/>
      <c r="B73" s="22"/>
      <c r="C73" s="12"/>
      <c r="D73" s="27"/>
      <c r="E73" s="99"/>
      <c r="F73" s="99"/>
      <c r="G73" s="99"/>
      <c r="H73" s="99"/>
      <c r="I73" s="99"/>
      <c r="J73" s="99"/>
      <c r="K73" s="99"/>
      <c r="L73" s="99"/>
      <c r="M73" s="23"/>
      <c r="N73" s="12"/>
    </row>
    <row r="74" spans="1:14" ht="15" customHeight="1" x14ac:dyDescent="0.2">
      <c r="A74" s="21"/>
      <c r="B74" s="22"/>
      <c r="C74" s="22"/>
      <c r="D74" s="34" t="s">
        <v>4</v>
      </c>
      <c r="E74" s="323"/>
      <c r="F74" s="324"/>
      <c r="G74" s="324"/>
      <c r="H74" s="324"/>
      <c r="I74" s="324"/>
      <c r="J74" s="324"/>
      <c r="K74" s="324"/>
      <c r="L74" s="325"/>
      <c r="M74" s="119"/>
      <c r="N74" s="21"/>
    </row>
    <row r="75" spans="1:14" ht="5.0999999999999996" customHeight="1" x14ac:dyDescent="0.2">
      <c r="A75" s="21"/>
      <c r="B75" s="22"/>
      <c r="C75" s="22"/>
      <c r="D75" s="27"/>
      <c r="E75" s="22"/>
      <c r="F75" s="22"/>
      <c r="G75" s="22"/>
      <c r="H75" s="22"/>
      <c r="I75" s="22"/>
      <c r="J75" s="23"/>
      <c r="K75" s="23"/>
      <c r="L75" s="23"/>
      <c r="M75" s="23"/>
      <c r="N75" s="12"/>
    </row>
    <row r="76" spans="1:14" ht="5.0999999999999996" customHeight="1" x14ac:dyDescent="0.2">
      <c r="A76" s="21"/>
      <c r="B76" s="22"/>
      <c r="C76" s="22"/>
      <c r="D76" s="27"/>
      <c r="E76" s="22"/>
      <c r="F76" s="22"/>
      <c r="G76" s="22"/>
      <c r="H76" s="22"/>
      <c r="I76" s="22"/>
      <c r="J76" s="23"/>
      <c r="K76" s="23"/>
      <c r="L76" s="23"/>
      <c r="M76" s="23"/>
      <c r="N76" s="12"/>
    </row>
    <row r="77" spans="1:14" s="25" customFormat="1" ht="15" customHeight="1" x14ac:dyDescent="0.2">
      <c r="A77" s="24"/>
      <c r="B77" s="22" t="s">
        <v>11</v>
      </c>
      <c r="C77" s="22"/>
      <c r="D77" s="22"/>
      <c r="E77" s="22"/>
      <c r="F77" s="22"/>
      <c r="G77" s="21"/>
      <c r="H77" s="35" t="s">
        <v>48</v>
      </c>
      <c r="I77" s="323"/>
      <c r="J77" s="324"/>
      <c r="K77" s="324"/>
      <c r="L77" s="325"/>
      <c r="M77" s="23"/>
      <c r="N77" s="24"/>
    </row>
    <row r="78" spans="1:14" s="25" customFormat="1" ht="9" customHeight="1" x14ac:dyDescent="0.2">
      <c r="A78" s="24"/>
      <c r="B78" s="22"/>
      <c r="C78" s="22"/>
      <c r="D78" s="22"/>
      <c r="E78" s="22"/>
      <c r="F78" s="22"/>
      <c r="G78" s="21"/>
      <c r="H78" s="24"/>
      <c r="I78" s="22"/>
      <c r="J78" s="22"/>
      <c r="K78" s="22"/>
      <c r="L78" s="22"/>
      <c r="M78" s="23"/>
      <c r="N78" s="24"/>
    </row>
    <row r="79" spans="1:14" s="25" customFormat="1" ht="15" customHeight="1" x14ac:dyDescent="0.2">
      <c r="A79" s="24"/>
      <c r="B79" s="22"/>
      <c r="C79" s="35" t="s">
        <v>47</v>
      </c>
      <c r="D79" s="323"/>
      <c r="E79" s="324"/>
      <c r="F79" s="324"/>
      <c r="G79" s="325"/>
      <c r="H79" s="35" t="s">
        <v>49</v>
      </c>
      <c r="I79" s="323"/>
      <c r="J79" s="324"/>
      <c r="K79" s="324"/>
      <c r="L79" s="325"/>
      <c r="M79" s="23"/>
      <c r="N79" s="24"/>
    </row>
    <row r="80" spans="1:14" s="25" customFormat="1" ht="5.0999999999999996" customHeight="1" x14ac:dyDescent="0.2">
      <c r="A80" s="24"/>
      <c r="B80" s="22"/>
      <c r="C80" s="22"/>
      <c r="D80" s="22"/>
      <c r="E80" s="22"/>
      <c r="F80" s="22"/>
      <c r="G80" s="21"/>
      <c r="H80" s="27"/>
      <c r="I80" s="23"/>
      <c r="J80" s="23"/>
      <c r="K80" s="23"/>
      <c r="L80" s="23"/>
      <c r="M80" s="23"/>
      <c r="N80" s="24"/>
    </row>
    <row r="81" spans="1:14" ht="12.75" customHeight="1" x14ac:dyDescent="0.2">
      <c r="A81" s="12"/>
      <c r="B81" s="22"/>
      <c r="C81" s="22"/>
      <c r="D81" s="22"/>
      <c r="E81" s="22"/>
      <c r="F81" s="22"/>
      <c r="G81" s="22"/>
      <c r="H81" s="22"/>
      <c r="I81" s="22"/>
      <c r="J81" s="22"/>
      <c r="K81" s="21"/>
      <c r="L81" s="21"/>
      <c r="M81" s="22"/>
      <c r="N81" s="21"/>
    </row>
    <row r="82" spans="1:14" ht="12.75" customHeight="1" x14ac:dyDescent="0.2">
      <c r="A82" s="21"/>
      <c r="B82" s="22"/>
      <c r="C82" s="22"/>
      <c r="D82" s="22"/>
      <c r="E82" s="22"/>
      <c r="F82" s="22"/>
      <c r="G82" s="22"/>
      <c r="H82" s="22"/>
      <c r="I82" s="22"/>
      <c r="J82" s="22"/>
      <c r="K82" s="21"/>
      <c r="L82" s="21"/>
      <c r="M82" s="22"/>
      <c r="N82" s="12"/>
    </row>
    <row r="83" spans="1:14" ht="12.75" customHeight="1" x14ac:dyDescent="0.2">
      <c r="A83" s="21"/>
      <c r="B83" s="22"/>
      <c r="C83" s="22"/>
      <c r="D83" s="22"/>
      <c r="E83" s="22"/>
      <c r="F83" s="22"/>
      <c r="G83" s="22"/>
      <c r="H83" s="22"/>
      <c r="I83" s="22"/>
      <c r="J83" s="22"/>
      <c r="K83" s="21"/>
      <c r="L83" s="21"/>
      <c r="M83" s="22"/>
      <c r="N83" s="313" t="str">
        <f>N2</f>
        <v>v.2467</v>
      </c>
    </row>
    <row r="84" spans="1:14" ht="12.75" customHeight="1" x14ac:dyDescent="0.2">
      <c r="A84" s="21"/>
      <c r="B84" s="326" t="s">
        <v>64</v>
      </c>
      <c r="C84" s="326"/>
      <c r="D84" s="326"/>
      <c r="E84" s="326"/>
      <c r="F84" s="326"/>
      <c r="G84" s="326"/>
      <c r="H84" s="326"/>
      <c r="I84" s="326"/>
      <c r="J84" s="22"/>
      <c r="K84" s="326" t="s">
        <v>65</v>
      </c>
      <c r="L84" s="326"/>
      <c r="M84" s="315" t="s">
        <v>59</v>
      </c>
      <c r="N84" s="316">
        <f ca="1">TODAY()</f>
        <v>45511</v>
      </c>
    </row>
    <row r="85" spans="1:14" ht="5.0999999999999996" customHeight="1" x14ac:dyDescent="0.2">
      <c r="A85" s="12"/>
      <c r="B85" s="326"/>
      <c r="C85" s="326"/>
      <c r="D85" s="326"/>
      <c r="E85" s="326"/>
      <c r="F85" s="326"/>
      <c r="G85" s="326"/>
      <c r="H85" s="326"/>
      <c r="I85" s="326"/>
      <c r="J85" s="181"/>
      <c r="K85" s="326"/>
      <c r="L85" s="326"/>
      <c r="M85" s="12"/>
      <c r="N85" s="322" t="s">
        <v>130</v>
      </c>
    </row>
    <row r="86" spans="1:14" ht="15" customHeight="1" x14ac:dyDescent="0.2">
      <c r="A86" s="12"/>
      <c r="B86" s="326"/>
      <c r="C86" s="326"/>
      <c r="D86" s="326"/>
      <c r="E86" s="326"/>
      <c r="F86" s="326"/>
      <c r="G86" s="326"/>
      <c r="H86" s="326"/>
      <c r="I86" s="326"/>
      <c r="J86" s="181"/>
      <c r="K86" s="326"/>
      <c r="L86" s="326"/>
      <c r="M86" s="37"/>
      <c r="N86" s="322"/>
    </row>
    <row r="87" spans="1:14" ht="5.0999999999999996" customHeight="1" x14ac:dyDescent="0.2">
      <c r="A87" s="12"/>
      <c r="B87" s="326"/>
      <c r="C87" s="326"/>
      <c r="D87" s="326"/>
      <c r="E87" s="326"/>
      <c r="F87" s="326"/>
      <c r="G87" s="326"/>
      <c r="H87" s="326"/>
      <c r="I87" s="326"/>
      <c r="J87" s="181"/>
      <c r="K87" s="326"/>
      <c r="L87" s="326"/>
      <c r="M87" s="21"/>
      <c r="N87" s="12"/>
    </row>
    <row r="88" spans="1:14" ht="15" customHeight="1" x14ac:dyDescent="0.2">
      <c r="A88" s="12"/>
      <c r="B88" s="22" t="s">
        <v>12</v>
      </c>
      <c r="C88" s="22"/>
      <c r="D88" s="22"/>
      <c r="E88" s="22"/>
      <c r="F88" s="22"/>
      <c r="G88" s="22"/>
      <c r="H88" s="22"/>
      <c r="I88" s="22"/>
      <c r="J88" s="21"/>
      <c r="K88" s="339"/>
      <c r="L88" s="340"/>
      <c r="M88" s="38"/>
      <c r="N88" s="12"/>
    </row>
    <row r="89" spans="1:14" ht="5.0999999999999996" customHeight="1" x14ac:dyDescent="0.2">
      <c r="A89" s="12"/>
      <c r="B89" s="22"/>
      <c r="C89" s="22"/>
      <c r="D89" s="22"/>
      <c r="E89" s="22"/>
      <c r="F89" s="22"/>
      <c r="G89" s="22"/>
      <c r="H89" s="22"/>
      <c r="I89" s="22"/>
      <c r="J89" s="21"/>
      <c r="K89" s="21"/>
      <c r="L89" s="21"/>
      <c r="M89" s="21"/>
      <c r="N89" s="12"/>
    </row>
    <row r="90" spans="1:14" ht="15" customHeight="1" x14ac:dyDescent="0.2">
      <c r="A90" s="12"/>
      <c r="B90" s="22" t="s">
        <v>13</v>
      </c>
      <c r="C90" s="22"/>
      <c r="D90" s="22"/>
      <c r="E90" s="22"/>
      <c r="F90" s="22"/>
      <c r="G90" s="22"/>
      <c r="H90" s="22"/>
      <c r="I90" s="22"/>
      <c r="J90" s="21"/>
      <c r="K90" s="339"/>
      <c r="L90" s="340"/>
      <c r="M90" s="38"/>
      <c r="N90" s="12"/>
    </row>
    <row r="91" spans="1:14" ht="5.0999999999999996" customHeight="1" x14ac:dyDescent="0.2">
      <c r="A91" s="12"/>
      <c r="B91" s="22"/>
      <c r="C91" s="22"/>
      <c r="D91" s="22"/>
      <c r="E91" s="22"/>
      <c r="F91" s="22"/>
      <c r="G91" s="22"/>
      <c r="H91" s="22"/>
      <c r="I91" s="22"/>
      <c r="J91" s="21"/>
      <c r="K91" s="21"/>
      <c r="L91" s="21"/>
      <c r="M91" s="21"/>
      <c r="N91" s="12"/>
    </row>
    <row r="92" spans="1:14" ht="15" customHeight="1" x14ac:dyDescent="0.2">
      <c r="A92" s="12"/>
      <c r="B92" s="22" t="s">
        <v>14</v>
      </c>
      <c r="C92" s="22"/>
      <c r="D92" s="22"/>
      <c r="E92" s="22"/>
      <c r="F92" s="22"/>
      <c r="G92" s="22"/>
      <c r="H92" s="22"/>
      <c r="I92" s="22"/>
      <c r="J92" s="21"/>
      <c r="K92" s="339"/>
      <c r="L92" s="340"/>
      <c r="M92" s="38"/>
      <c r="N92" s="12"/>
    </row>
    <row r="93" spans="1:14" ht="5.0999999999999996" customHeight="1" x14ac:dyDescent="0.2">
      <c r="A93" s="12"/>
      <c r="B93" s="22"/>
      <c r="C93" s="22"/>
      <c r="D93" s="22"/>
      <c r="E93" s="22"/>
      <c r="F93" s="22"/>
      <c r="G93" s="22"/>
      <c r="H93" s="22"/>
      <c r="I93" s="22"/>
      <c r="J93" s="21"/>
      <c r="K93" s="21"/>
      <c r="L93" s="21"/>
      <c r="M93" s="21"/>
      <c r="N93" s="12"/>
    </row>
    <row r="94" spans="1:14" ht="15" customHeight="1" x14ac:dyDescent="0.2">
      <c r="A94" s="12"/>
      <c r="B94" s="22" t="s">
        <v>15</v>
      </c>
      <c r="C94" s="22"/>
      <c r="D94" s="22"/>
      <c r="E94" s="22"/>
      <c r="F94" s="22"/>
      <c r="G94" s="22"/>
      <c r="H94" s="22"/>
      <c r="I94" s="22"/>
      <c r="J94" s="21"/>
      <c r="K94" s="339"/>
      <c r="L94" s="340"/>
      <c r="M94" s="38"/>
      <c r="N94" s="12"/>
    </row>
    <row r="95" spans="1:14" ht="5.0999999999999996" customHeight="1" x14ac:dyDescent="0.2">
      <c r="A95" s="12"/>
      <c r="B95" s="22"/>
      <c r="C95" s="22"/>
      <c r="D95" s="22"/>
      <c r="E95" s="22"/>
      <c r="F95" s="22"/>
      <c r="G95" s="22"/>
      <c r="H95" s="22"/>
      <c r="I95" s="22"/>
      <c r="J95" s="21"/>
      <c r="K95" s="21"/>
      <c r="L95" s="21"/>
      <c r="M95" s="21"/>
      <c r="N95" s="12"/>
    </row>
    <row r="96" spans="1:14" ht="15" customHeight="1" x14ac:dyDescent="0.2">
      <c r="A96" s="12"/>
      <c r="B96" s="22" t="s">
        <v>16</v>
      </c>
      <c r="C96" s="22"/>
      <c r="D96" s="22"/>
      <c r="E96" s="22"/>
      <c r="F96" s="22"/>
      <c r="G96" s="22"/>
      <c r="H96" s="22"/>
      <c r="I96" s="22"/>
      <c r="J96" s="21"/>
      <c r="K96" s="339"/>
      <c r="L96" s="340"/>
      <c r="M96" s="38"/>
      <c r="N96" s="12"/>
    </row>
    <row r="97" spans="1:15" ht="15" customHeight="1" x14ac:dyDescent="0.2">
      <c r="A97" s="12"/>
      <c r="B97" s="21"/>
      <c r="C97" s="21"/>
      <c r="D97" s="21"/>
      <c r="E97" s="21"/>
      <c r="F97" s="21"/>
      <c r="G97" s="21"/>
      <c r="H97" s="21"/>
      <c r="I97" s="21"/>
      <c r="J97" s="21"/>
      <c r="K97" s="21"/>
      <c r="L97" s="21"/>
      <c r="M97" s="21"/>
      <c r="N97" s="12"/>
    </row>
    <row r="98" spans="1:15" ht="5.0999999999999996" customHeight="1" x14ac:dyDescent="0.2">
      <c r="A98" s="12"/>
      <c r="B98" s="39"/>
      <c r="C98" s="40"/>
      <c r="D98" s="40"/>
      <c r="E98" s="40"/>
      <c r="F98" s="40"/>
      <c r="G98" s="40"/>
      <c r="H98" s="40"/>
      <c r="I98" s="40"/>
      <c r="J98" s="40"/>
      <c r="K98" s="40"/>
      <c r="L98" s="40"/>
      <c r="M98" s="40"/>
      <c r="N98" s="12"/>
    </row>
    <row r="99" spans="1:15" ht="15" customHeight="1" x14ac:dyDescent="0.2">
      <c r="A99" s="12"/>
      <c r="B99" s="41" t="s">
        <v>66</v>
      </c>
      <c r="C99" s="41"/>
      <c r="D99" s="12"/>
      <c r="E99" s="12"/>
      <c r="F99" s="12"/>
      <c r="G99" s="12"/>
      <c r="H99" s="12"/>
      <c r="I99" s="12"/>
      <c r="J99" s="12"/>
      <c r="K99" s="326" t="s">
        <v>65</v>
      </c>
      <c r="L99" s="326"/>
      <c r="M99" s="21"/>
      <c r="N99" s="12"/>
    </row>
    <row r="100" spans="1:15" ht="5.0999999999999996" customHeight="1" x14ac:dyDescent="0.2">
      <c r="A100" s="12"/>
      <c r="B100" s="349" t="s">
        <v>55</v>
      </c>
      <c r="C100" s="349"/>
      <c r="D100" s="349"/>
      <c r="E100" s="349"/>
      <c r="F100" s="349"/>
      <c r="G100" s="349"/>
      <c r="H100" s="349"/>
      <c r="I100" s="349"/>
      <c r="J100" s="177"/>
      <c r="K100" s="326"/>
      <c r="L100" s="326"/>
      <c r="M100" s="36"/>
      <c r="N100" s="12"/>
    </row>
    <row r="101" spans="1:15" ht="15" customHeight="1" x14ac:dyDescent="0.2">
      <c r="A101" s="12"/>
      <c r="B101" s="349"/>
      <c r="C101" s="349"/>
      <c r="D101" s="349"/>
      <c r="E101" s="349"/>
      <c r="F101" s="349"/>
      <c r="G101" s="349"/>
      <c r="H101" s="349"/>
      <c r="I101" s="349"/>
      <c r="J101" s="182"/>
      <c r="K101" s="326"/>
      <c r="L101" s="326"/>
      <c r="M101" s="37"/>
      <c r="N101" s="12"/>
    </row>
    <row r="102" spans="1:15" ht="5.0999999999999996" customHeight="1" x14ac:dyDescent="0.2">
      <c r="A102" s="12"/>
      <c r="B102" s="349"/>
      <c r="C102" s="349"/>
      <c r="D102" s="349"/>
      <c r="E102" s="349"/>
      <c r="F102" s="349"/>
      <c r="G102" s="349"/>
      <c r="H102" s="349"/>
      <c r="I102" s="349"/>
      <c r="J102" s="21"/>
      <c r="K102" s="326"/>
      <c r="L102" s="326"/>
      <c r="M102" s="21"/>
      <c r="N102" s="12"/>
    </row>
    <row r="103" spans="1:15" s="25" customFormat="1" ht="15" customHeight="1" x14ac:dyDescent="0.2">
      <c r="A103" s="24"/>
      <c r="B103" s="211" t="s">
        <v>126</v>
      </c>
      <c r="C103" s="183"/>
      <c r="D103" s="183"/>
      <c r="E103" s="183"/>
      <c r="F103" s="183"/>
      <c r="G103" s="183"/>
      <c r="H103" s="183"/>
      <c r="I103" s="183"/>
      <c r="J103" s="183"/>
      <c r="K103" s="339"/>
      <c r="L103" s="340"/>
      <c r="M103" s="38"/>
      <c r="N103" s="12"/>
    </row>
    <row r="104" spans="1:15" s="25" customFormat="1" ht="5.0999999999999996" customHeight="1" x14ac:dyDescent="0.2">
      <c r="A104" s="24"/>
      <c r="B104" s="22"/>
      <c r="C104" s="22"/>
      <c r="D104" s="22"/>
      <c r="E104" s="22"/>
      <c r="F104" s="22"/>
      <c r="G104" s="22"/>
      <c r="H104" s="22"/>
      <c r="I104" s="22"/>
      <c r="J104" s="22"/>
      <c r="K104" s="21"/>
      <c r="L104" s="21"/>
      <c r="M104" s="21"/>
      <c r="N104" s="12"/>
    </row>
    <row r="105" spans="1:15" s="25" customFormat="1" ht="15" customHeight="1" x14ac:dyDescent="0.2">
      <c r="A105" s="24"/>
      <c r="B105" s="180" t="s">
        <v>67</v>
      </c>
      <c r="C105" s="180"/>
      <c r="D105" s="180"/>
      <c r="E105" s="180"/>
      <c r="F105" s="180"/>
      <c r="G105" s="180"/>
      <c r="H105" s="176"/>
      <c r="I105" s="180"/>
      <c r="J105" s="180"/>
      <c r="K105" s="339"/>
      <c r="L105" s="340"/>
      <c r="M105" s="21"/>
      <c r="N105" s="12"/>
    </row>
    <row r="106" spans="1:15" s="25" customFormat="1" ht="5.0999999999999996" customHeight="1" x14ac:dyDescent="0.2">
      <c r="A106" s="24"/>
      <c r="B106" s="22"/>
      <c r="C106" s="22"/>
      <c r="D106" s="22"/>
      <c r="E106" s="22"/>
      <c r="F106" s="22"/>
      <c r="G106" s="22"/>
      <c r="H106" s="22"/>
      <c r="I106" s="22"/>
      <c r="J106" s="22"/>
      <c r="K106" s="21"/>
      <c r="L106" s="21"/>
      <c r="M106" s="21"/>
      <c r="N106" s="21"/>
      <c r="O106" s="42"/>
    </row>
    <row r="107" spans="1:15" s="25" customFormat="1" ht="15" customHeight="1" x14ac:dyDescent="0.2">
      <c r="A107" s="24"/>
      <c r="B107" s="180" t="s">
        <v>68</v>
      </c>
      <c r="C107" s="22"/>
      <c r="D107" s="22"/>
      <c r="E107" s="22"/>
      <c r="F107" s="22"/>
      <c r="G107" s="22"/>
      <c r="H107" s="22"/>
      <c r="I107" s="22"/>
      <c r="J107" s="22"/>
      <c r="K107" s="347"/>
      <c r="L107" s="348"/>
      <c r="M107" s="21"/>
      <c r="N107" s="21"/>
      <c r="O107" s="42"/>
    </row>
    <row r="108" spans="1:15" s="25" customFormat="1" ht="5.0999999999999996" customHeight="1" x14ac:dyDescent="0.2">
      <c r="A108" s="24"/>
      <c r="C108" s="180"/>
      <c r="D108" s="180"/>
      <c r="E108" s="180"/>
      <c r="F108" s="180"/>
      <c r="G108" s="180"/>
      <c r="H108" s="180"/>
      <c r="I108" s="180"/>
      <c r="J108" s="180"/>
      <c r="K108" s="200"/>
      <c r="L108" s="200"/>
      <c r="M108" s="21"/>
      <c r="N108" s="12"/>
    </row>
    <row r="109" spans="1:15" s="25" customFormat="1" ht="15" customHeight="1" x14ac:dyDescent="0.2">
      <c r="A109" s="24"/>
      <c r="B109" s="180" t="s">
        <v>131</v>
      </c>
      <c r="C109" s="180"/>
      <c r="D109" s="180"/>
      <c r="E109" s="180"/>
      <c r="F109" s="180"/>
      <c r="G109" s="180"/>
      <c r="H109" s="180"/>
      <c r="I109" s="180"/>
      <c r="J109" s="180"/>
      <c r="K109" s="339"/>
      <c r="L109" s="340"/>
      <c r="M109" s="21"/>
      <c r="N109" s="12"/>
    </row>
    <row r="110" spans="1:15" s="25" customFormat="1" ht="5.0999999999999996" customHeight="1" x14ac:dyDescent="0.2">
      <c r="A110" s="24"/>
      <c r="B110" s="22"/>
      <c r="C110" s="22"/>
      <c r="D110" s="22"/>
      <c r="E110" s="22"/>
      <c r="F110" s="22"/>
      <c r="G110" s="22"/>
      <c r="H110" s="22"/>
      <c r="I110" s="22"/>
      <c r="J110" s="22"/>
      <c r="K110" s="21"/>
      <c r="L110" s="21"/>
      <c r="M110" s="21"/>
      <c r="N110" s="12"/>
    </row>
    <row r="111" spans="1:15" s="25" customFormat="1" ht="15" customHeight="1" x14ac:dyDescent="0.2">
      <c r="A111" s="24"/>
      <c r="B111" s="180" t="s">
        <v>132</v>
      </c>
      <c r="C111" s="180"/>
      <c r="D111" s="180"/>
      <c r="E111" s="180"/>
      <c r="F111" s="180"/>
      <c r="G111" s="180"/>
      <c r="H111" s="180"/>
      <c r="I111" s="180"/>
      <c r="J111" s="180"/>
      <c r="K111" s="339"/>
      <c r="L111" s="340"/>
      <c r="M111" s="21"/>
      <c r="N111" s="12"/>
    </row>
    <row r="112" spans="1:15" s="25" customFormat="1" ht="5.0999999999999996" customHeight="1" x14ac:dyDescent="0.2">
      <c r="A112" s="24"/>
      <c r="B112" s="22"/>
      <c r="C112" s="22"/>
      <c r="D112" s="22"/>
      <c r="E112" s="22"/>
      <c r="F112" s="22"/>
      <c r="G112" s="22"/>
      <c r="H112" s="22"/>
      <c r="I112" s="22"/>
      <c r="J112" s="22"/>
      <c r="K112" s="21"/>
      <c r="L112" s="21"/>
      <c r="M112" s="21"/>
      <c r="N112" s="12"/>
    </row>
    <row r="113" spans="1:14" s="25" customFormat="1" ht="15" customHeight="1" x14ac:dyDescent="0.2">
      <c r="A113" s="24"/>
      <c r="B113" s="180" t="s">
        <v>133</v>
      </c>
      <c r="C113" s="180"/>
      <c r="D113" s="180"/>
      <c r="E113" s="180"/>
      <c r="F113" s="180"/>
      <c r="G113" s="180"/>
      <c r="H113" s="180"/>
      <c r="I113" s="180"/>
      <c r="J113" s="180"/>
      <c r="K113" s="339"/>
      <c r="L113" s="340"/>
      <c r="M113" s="21"/>
      <c r="N113" s="12"/>
    </row>
    <row r="114" spans="1:14" s="25" customFormat="1" ht="5.0999999999999996" customHeight="1" x14ac:dyDescent="0.2">
      <c r="A114" s="24"/>
      <c r="B114" s="22"/>
      <c r="C114" s="22"/>
      <c r="D114" s="22"/>
      <c r="E114" s="22"/>
      <c r="F114" s="22"/>
      <c r="G114" s="22"/>
      <c r="H114" s="22"/>
      <c r="I114" s="22"/>
      <c r="J114" s="22"/>
      <c r="K114" s="22"/>
      <c r="L114" s="22"/>
      <c r="M114" s="22"/>
      <c r="N114" s="12"/>
    </row>
    <row r="115" spans="1:14" s="25" customFormat="1" ht="15" customHeight="1" x14ac:dyDescent="0.2">
      <c r="A115" s="24"/>
      <c r="B115" s="180" t="s">
        <v>134</v>
      </c>
      <c r="C115" s="180"/>
      <c r="D115" s="180"/>
      <c r="E115" s="180"/>
      <c r="F115" s="180"/>
      <c r="G115" s="180"/>
      <c r="H115" s="180"/>
      <c r="I115" s="180"/>
      <c r="J115" s="180"/>
      <c r="K115" s="339"/>
      <c r="L115" s="340"/>
      <c r="M115" s="21"/>
      <c r="N115" s="12"/>
    </row>
    <row r="116" spans="1:14" s="25" customFormat="1" ht="5.0999999999999996" customHeight="1" x14ac:dyDescent="0.2">
      <c r="A116" s="24"/>
      <c r="B116" s="22"/>
      <c r="C116" s="22"/>
      <c r="D116" s="22"/>
      <c r="E116" s="22"/>
      <c r="F116" s="22"/>
      <c r="G116" s="22"/>
      <c r="H116" s="22"/>
      <c r="I116" s="22"/>
      <c r="J116" s="22"/>
      <c r="K116" s="22"/>
      <c r="L116" s="22"/>
      <c r="M116" s="22"/>
      <c r="N116" s="12"/>
    </row>
    <row r="117" spans="1:14" s="25" customFormat="1" ht="15" customHeight="1" x14ac:dyDescent="0.2">
      <c r="A117" s="24"/>
      <c r="B117" s="180" t="s">
        <v>135</v>
      </c>
      <c r="C117" s="180"/>
      <c r="D117" s="180"/>
      <c r="E117" s="180"/>
      <c r="F117" s="180"/>
      <c r="G117" s="180"/>
      <c r="H117" s="180"/>
      <c r="I117" s="180"/>
      <c r="J117" s="180"/>
      <c r="K117" s="339"/>
      <c r="L117" s="340"/>
      <c r="M117" s="21"/>
      <c r="N117" s="12"/>
    </row>
    <row r="118" spans="1:14" s="25" customFormat="1" ht="15" customHeight="1" x14ac:dyDescent="0.2">
      <c r="A118" s="24"/>
      <c r="B118" s="22"/>
      <c r="C118" s="22"/>
      <c r="D118" s="22"/>
      <c r="E118" s="22"/>
      <c r="F118" s="22"/>
      <c r="G118" s="22"/>
      <c r="H118" s="22"/>
      <c r="I118" s="22"/>
      <c r="J118" s="22"/>
      <c r="K118" s="22"/>
      <c r="L118" s="22"/>
      <c r="M118" s="22"/>
      <c r="N118" s="12"/>
    </row>
    <row r="119" spans="1:14" s="25" customFormat="1" ht="5.0999999999999996" customHeight="1" x14ac:dyDescent="0.2">
      <c r="A119" s="24"/>
      <c r="B119" s="12"/>
      <c r="C119" s="22"/>
      <c r="D119" s="22"/>
      <c r="E119" s="22"/>
      <c r="F119" s="22"/>
      <c r="G119" s="22"/>
      <c r="H119" s="22"/>
      <c r="I119" s="22"/>
      <c r="J119" s="22"/>
      <c r="K119" s="22"/>
      <c r="L119" s="22"/>
      <c r="M119" s="24"/>
      <c r="N119" s="24"/>
    </row>
    <row r="120" spans="1:14" ht="15" customHeight="1" x14ac:dyDescent="0.2">
      <c r="A120" s="12"/>
      <c r="B120" s="41" t="s">
        <v>69</v>
      </c>
      <c r="C120" s="41"/>
      <c r="D120" s="12"/>
      <c r="E120" s="12"/>
      <c r="F120" s="12"/>
      <c r="G120" s="12"/>
      <c r="H120" s="12"/>
      <c r="I120" s="12"/>
      <c r="J120" s="12"/>
      <c r="K120" s="12"/>
      <c r="L120" s="12"/>
      <c r="M120" s="12"/>
      <c r="N120" s="12"/>
    </row>
    <row r="121" spans="1:14" ht="5.0999999999999996" customHeight="1" x14ac:dyDescent="0.2">
      <c r="A121" s="12"/>
      <c r="C121" s="43"/>
      <c r="D121" s="43"/>
      <c r="E121" s="43"/>
      <c r="F121" s="43"/>
      <c r="G121" s="43"/>
      <c r="H121" s="43"/>
      <c r="I121" s="43"/>
      <c r="J121" s="43"/>
      <c r="K121" s="43"/>
      <c r="L121" s="43"/>
      <c r="M121" s="43"/>
      <c r="N121" s="12"/>
    </row>
    <row r="122" spans="1:14" ht="15" customHeight="1" x14ac:dyDescent="0.2">
      <c r="A122" s="12"/>
      <c r="C122" s="179"/>
      <c r="D122" s="43"/>
      <c r="E122" s="43"/>
      <c r="F122" s="43"/>
      <c r="G122" s="43"/>
      <c r="H122" s="43"/>
      <c r="I122" s="43"/>
      <c r="J122" s="43"/>
      <c r="K122" s="43"/>
      <c r="L122" s="43"/>
      <c r="M122" s="43"/>
      <c r="N122" s="12"/>
    </row>
    <row r="123" spans="1:14" ht="15" customHeight="1" x14ac:dyDescent="0.2">
      <c r="A123" s="12"/>
      <c r="B123" s="179" t="s">
        <v>70</v>
      </c>
      <c r="C123" s="43"/>
      <c r="D123" s="43"/>
      <c r="E123" s="43"/>
      <c r="F123" s="43"/>
      <c r="G123" s="43"/>
      <c r="H123" s="43"/>
      <c r="I123" s="43"/>
      <c r="J123" s="43"/>
      <c r="K123" s="43"/>
      <c r="L123" s="43"/>
      <c r="M123" s="43"/>
      <c r="N123" s="12"/>
    </row>
    <row r="124" spans="1:14" ht="15" customHeight="1" x14ac:dyDescent="0.2">
      <c r="A124" s="12"/>
      <c r="C124" s="179"/>
      <c r="D124" s="43"/>
      <c r="E124" s="43"/>
      <c r="F124" s="43"/>
      <c r="G124" s="43"/>
      <c r="H124" s="43"/>
      <c r="I124" s="43"/>
      <c r="J124" s="43"/>
      <c r="K124" s="43"/>
      <c r="L124" s="43"/>
      <c r="M124" s="43"/>
      <c r="N124" s="12"/>
    </row>
    <row r="125" spans="1:14" ht="15" customHeight="1" x14ac:dyDescent="0.2">
      <c r="A125" s="12"/>
      <c r="B125" s="179" t="s">
        <v>71</v>
      </c>
      <c r="C125" s="43"/>
      <c r="D125" s="43"/>
      <c r="E125" s="43"/>
      <c r="F125" s="43"/>
      <c r="G125" s="43"/>
      <c r="H125" s="43"/>
      <c r="I125" s="43"/>
      <c r="J125" s="43"/>
      <c r="K125" s="43"/>
      <c r="L125" s="43"/>
      <c r="M125" s="43"/>
      <c r="N125" s="12"/>
    </row>
    <row r="126" spans="1:14" ht="15" customHeight="1" x14ac:dyDescent="0.2">
      <c r="A126" s="12"/>
      <c r="C126" s="179"/>
      <c r="D126" s="43"/>
      <c r="E126" s="43"/>
      <c r="F126" s="43"/>
      <c r="G126" s="43"/>
      <c r="H126" s="43"/>
      <c r="I126" s="43"/>
      <c r="J126" s="43"/>
      <c r="K126" s="43"/>
      <c r="L126" s="43"/>
      <c r="M126" s="43"/>
      <c r="N126" s="12"/>
    </row>
    <row r="127" spans="1:14" ht="15" customHeight="1" x14ac:dyDescent="0.2">
      <c r="A127" s="12"/>
      <c r="B127" s="179" t="s">
        <v>72</v>
      </c>
      <c r="C127" s="43"/>
      <c r="D127" s="43"/>
      <c r="E127" s="43"/>
      <c r="F127" s="43"/>
      <c r="G127" s="43"/>
      <c r="H127" s="43"/>
      <c r="I127" s="43"/>
      <c r="J127" s="43"/>
      <c r="K127" s="43"/>
      <c r="L127" s="43"/>
      <c r="M127" s="43"/>
      <c r="N127" s="12"/>
    </row>
    <row r="128" spans="1:14" ht="15" customHeight="1" x14ac:dyDescent="0.2">
      <c r="A128" s="12"/>
      <c r="C128" s="179"/>
      <c r="D128" s="43"/>
      <c r="E128" s="43"/>
      <c r="F128" s="43"/>
      <c r="G128" s="43"/>
      <c r="H128" s="43"/>
      <c r="I128" s="43"/>
      <c r="J128" s="43"/>
      <c r="K128" s="43"/>
      <c r="L128" s="43"/>
      <c r="M128" s="43"/>
      <c r="N128" s="12"/>
    </row>
    <row r="129" spans="1:16" ht="15" customHeight="1" x14ac:dyDescent="0.2">
      <c r="A129" s="12"/>
      <c r="B129" s="179" t="s">
        <v>73</v>
      </c>
      <c r="C129" s="43"/>
      <c r="D129" s="43"/>
      <c r="E129" s="43"/>
      <c r="F129" s="43"/>
      <c r="G129" s="43"/>
      <c r="H129" s="43"/>
      <c r="I129" s="43"/>
      <c r="J129" s="43"/>
      <c r="K129" s="43"/>
      <c r="L129" s="43"/>
      <c r="M129" s="43"/>
      <c r="N129" s="12"/>
      <c r="P129" s="110"/>
    </row>
    <row r="130" spans="1:16" ht="15" customHeight="1" x14ac:dyDescent="0.2">
      <c r="A130" s="12"/>
      <c r="C130" s="179"/>
      <c r="D130" s="43"/>
      <c r="E130" s="43"/>
      <c r="F130" s="43"/>
      <c r="G130" s="43"/>
      <c r="H130" s="43"/>
      <c r="I130" s="43"/>
      <c r="J130" s="43"/>
      <c r="K130" s="43"/>
      <c r="L130" s="43"/>
      <c r="M130" s="43"/>
      <c r="N130" s="12"/>
      <c r="P130" s="110"/>
    </row>
    <row r="131" spans="1:16" ht="15" customHeight="1" x14ac:dyDescent="0.2">
      <c r="A131" s="12"/>
      <c r="B131" s="179" t="s">
        <v>74</v>
      </c>
      <c r="C131" s="43"/>
      <c r="D131" s="43"/>
      <c r="E131" s="43"/>
      <c r="F131" s="43"/>
      <c r="G131" s="43"/>
      <c r="H131" s="43"/>
      <c r="I131" s="43"/>
      <c r="J131" s="43"/>
      <c r="K131" s="43"/>
      <c r="L131" s="43"/>
      <c r="M131" s="43"/>
      <c r="N131" s="12"/>
      <c r="P131" s="111"/>
    </row>
    <row r="132" spans="1:16" ht="15" customHeight="1" x14ac:dyDescent="0.2">
      <c r="A132" s="12"/>
      <c r="B132" s="179"/>
      <c r="C132" s="179"/>
      <c r="D132" s="43"/>
      <c r="E132" s="43"/>
      <c r="F132" s="43"/>
      <c r="G132" s="43"/>
      <c r="H132" s="43"/>
      <c r="I132" s="43"/>
      <c r="J132" s="43"/>
      <c r="K132" s="43"/>
      <c r="L132" s="43"/>
      <c r="M132" s="43"/>
      <c r="N132" s="12"/>
      <c r="P132" s="111"/>
    </row>
    <row r="133" spans="1:16" ht="15" customHeight="1" x14ac:dyDescent="0.2">
      <c r="A133" s="12"/>
      <c r="B133" s="179"/>
      <c r="C133" s="179"/>
      <c r="D133" s="43"/>
      <c r="E133" s="43"/>
      <c r="F133" s="43"/>
      <c r="G133" s="43"/>
      <c r="H133" s="43"/>
      <c r="I133" s="43"/>
      <c r="J133" s="43"/>
      <c r="K133" s="43"/>
      <c r="L133" s="43"/>
      <c r="M133" s="43"/>
      <c r="N133" s="12"/>
      <c r="P133" s="111"/>
    </row>
    <row r="134" spans="1:16" ht="15" customHeight="1" x14ac:dyDescent="0.2">
      <c r="A134" s="12"/>
      <c r="B134" s="179"/>
      <c r="C134" s="179"/>
      <c r="D134" s="43"/>
      <c r="E134" s="43"/>
      <c r="F134" s="43"/>
      <c r="G134" s="43"/>
      <c r="H134" s="43"/>
      <c r="I134" s="43"/>
      <c r="J134" s="43"/>
      <c r="K134" s="43"/>
      <c r="L134" s="43"/>
      <c r="M134" s="43"/>
      <c r="N134" s="12"/>
      <c r="P134" s="111"/>
    </row>
    <row r="135" spans="1:16" ht="15" customHeight="1" x14ac:dyDescent="0.2">
      <c r="A135" s="12"/>
      <c r="B135" s="43"/>
      <c r="C135" s="43"/>
      <c r="D135" s="43"/>
      <c r="E135" s="43"/>
      <c r="F135" s="43"/>
      <c r="G135" s="43"/>
      <c r="H135" s="43"/>
      <c r="I135" s="43"/>
      <c r="J135" s="43"/>
      <c r="K135" s="43"/>
      <c r="L135" s="43"/>
      <c r="M135" s="43"/>
      <c r="N135" s="12"/>
      <c r="O135" s="44"/>
    </row>
    <row r="136" spans="1:16" ht="15" customHeight="1" x14ac:dyDescent="0.2">
      <c r="A136" s="12"/>
      <c r="C136" s="44"/>
      <c r="D136" s="44"/>
      <c r="E136" s="44"/>
      <c r="F136" s="44"/>
      <c r="G136" s="44"/>
      <c r="H136" s="44"/>
      <c r="I136" s="44"/>
      <c r="J136" s="44"/>
      <c r="K136" s="44"/>
      <c r="L136" s="44"/>
      <c r="M136" s="43"/>
      <c r="N136" s="12"/>
    </row>
    <row r="137" spans="1:16" ht="15" customHeight="1" x14ac:dyDescent="0.2">
      <c r="A137" s="12"/>
      <c r="B137" s="43"/>
      <c r="D137" s="43"/>
      <c r="E137" s="43"/>
      <c r="F137" s="43"/>
      <c r="G137" s="43"/>
      <c r="H137" s="43"/>
      <c r="I137" s="43"/>
      <c r="J137" s="43"/>
      <c r="K137" s="43"/>
      <c r="L137" s="43"/>
      <c r="M137" s="43"/>
      <c r="N137" s="12"/>
    </row>
    <row r="138" spans="1:16" x14ac:dyDescent="0.2">
      <c r="A138" s="12"/>
      <c r="B138" s="43"/>
      <c r="C138" s="43"/>
      <c r="D138" s="43"/>
      <c r="E138" s="43"/>
      <c r="F138" s="43"/>
      <c r="G138" s="43"/>
      <c r="H138" s="43"/>
      <c r="I138" s="43"/>
      <c r="J138" s="43"/>
      <c r="K138" s="43"/>
      <c r="L138" s="43"/>
      <c r="M138" s="43"/>
      <c r="N138" s="12"/>
    </row>
    <row r="139" spans="1:16" x14ac:dyDescent="0.2">
      <c r="A139" s="12"/>
      <c r="B139" s="43"/>
      <c r="C139" s="43"/>
      <c r="D139" s="43"/>
      <c r="E139" s="43"/>
      <c r="F139" s="43"/>
      <c r="G139" s="43"/>
      <c r="H139" s="43"/>
      <c r="I139" s="43"/>
      <c r="J139" s="43"/>
      <c r="K139" s="43"/>
      <c r="L139" s="43"/>
      <c r="M139" s="43"/>
      <c r="N139" s="12"/>
    </row>
    <row r="140" spans="1:16" x14ac:dyDescent="0.2">
      <c r="A140" s="12"/>
      <c r="B140" s="43"/>
      <c r="C140" s="43"/>
      <c r="D140" s="43"/>
      <c r="E140" s="43"/>
      <c r="F140" s="43"/>
      <c r="G140" s="43"/>
      <c r="H140" s="43"/>
      <c r="I140" s="43"/>
      <c r="J140" s="43"/>
      <c r="K140" s="43"/>
      <c r="L140" s="43"/>
      <c r="M140" s="43"/>
      <c r="N140" s="12"/>
    </row>
    <row r="141" spans="1:16" x14ac:dyDescent="0.2">
      <c r="A141" s="12"/>
      <c r="B141" s="43"/>
      <c r="C141" s="43"/>
      <c r="D141" s="43"/>
      <c r="E141" s="43"/>
      <c r="F141" s="43"/>
      <c r="G141" s="43"/>
      <c r="H141" s="43"/>
      <c r="I141" s="43"/>
      <c r="J141" s="43"/>
      <c r="K141" s="43"/>
      <c r="L141" s="43"/>
      <c r="M141" s="43"/>
      <c r="N141" s="12"/>
    </row>
    <row r="142" spans="1:16" x14ac:dyDescent="0.2">
      <c r="A142" s="12"/>
      <c r="B142" s="43"/>
      <c r="C142" s="43"/>
      <c r="D142" s="43"/>
      <c r="E142" s="43"/>
      <c r="F142" s="43"/>
      <c r="G142" s="43"/>
      <c r="H142" s="43"/>
      <c r="I142" s="43"/>
      <c r="J142" s="43"/>
      <c r="K142" s="43"/>
      <c r="L142" s="43"/>
      <c r="M142" s="43"/>
      <c r="N142" s="12"/>
    </row>
    <row r="143" spans="1:16" x14ac:dyDescent="0.2">
      <c r="A143" s="12"/>
      <c r="B143" s="43"/>
      <c r="C143" s="43"/>
      <c r="D143" s="43"/>
      <c r="E143" s="43"/>
      <c r="F143" s="43"/>
      <c r="G143" s="43"/>
      <c r="H143" s="43"/>
      <c r="I143" s="43"/>
      <c r="J143" s="43"/>
      <c r="K143" s="43"/>
      <c r="L143" s="43"/>
      <c r="M143" s="43"/>
      <c r="N143" s="12"/>
    </row>
    <row r="144" spans="1:16" x14ac:dyDescent="0.2">
      <c r="A144" s="12"/>
      <c r="B144" s="43"/>
      <c r="C144" s="43"/>
      <c r="D144" s="43"/>
      <c r="E144" s="43"/>
      <c r="F144" s="43"/>
      <c r="G144" s="43"/>
      <c r="H144" s="43"/>
      <c r="I144" s="43"/>
      <c r="J144" s="43"/>
      <c r="K144" s="43"/>
      <c r="L144" s="43"/>
      <c r="M144" s="43"/>
      <c r="N144" s="12"/>
    </row>
    <row r="145" spans="1:14" x14ac:dyDescent="0.2">
      <c r="A145" s="12"/>
      <c r="B145" s="43"/>
      <c r="C145" s="43"/>
      <c r="D145" s="43"/>
      <c r="E145" s="43"/>
      <c r="F145" s="43"/>
      <c r="G145" s="43"/>
      <c r="H145" s="43"/>
      <c r="I145" s="43"/>
      <c r="J145" s="43"/>
      <c r="K145" s="43"/>
      <c r="L145" s="43"/>
      <c r="M145" s="43"/>
      <c r="N145" s="12"/>
    </row>
    <row r="146" spans="1:14" x14ac:dyDescent="0.2">
      <c r="A146" s="12"/>
      <c r="B146" s="43"/>
      <c r="C146" s="43"/>
      <c r="D146" s="43"/>
      <c r="E146" s="43"/>
      <c r="F146" s="43"/>
      <c r="G146" s="43"/>
      <c r="H146" s="43"/>
      <c r="I146" s="43"/>
      <c r="J146" s="43"/>
      <c r="K146" s="43"/>
      <c r="L146" s="43"/>
      <c r="M146" s="43"/>
      <c r="N146" s="12"/>
    </row>
    <row r="147" spans="1:14" x14ac:dyDescent="0.2">
      <c r="A147" s="12"/>
      <c r="B147" s="43"/>
      <c r="C147" s="43"/>
      <c r="D147" s="43"/>
      <c r="E147" s="43"/>
      <c r="F147" s="43"/>
      <c r="G147" s="43"/>
      <c r="H147" s="43"/>
      <c r="I147" s="43"/>
      <c r="J147" s="43"/>
      <c r="K147" s="43"/>
      <c r="L147" s="43"/>
      <c r="M147" s="43"/>
      <c r="N147" s="12"/>
    </row>
    <row r="148" spans="1:14" x14ac:dyDescent="0.2">
      <c r="A148" s="12"/>
      <c r="B148" s="43"/>
      <c r="C148" s="43"/>
      <c r="D148" s="43"/>
      <c r="E148" s="43"/>
      <c r="F148" s="43"/>
      <c r="G148" s="43"/>
      <c r="H148" s="43"/>
      <c r="I148" s="43"/>
      <c r="J148" s="43"/>
      <c r="K148" s="43"/>
      <c r="L148" s="43"/>
      <c r="M148" s="43"/>
      <c r="N148" s="12"/>
    </row>
    <row r="149" spans="1:14" x14ac:dyDescent="0.2">
      <c r="A149" s="12"/>
      <c r="B149" s="43"/>
      <c r="C149" s="43"/>
      <c r="D149" s="43"/>
      <c r="E149" s="43"/>
      <c r="F149" s="43"/>
      <c r="G149" s="43"/>
      <c r="H149" s="43"/>
      <c r="I149" s="43"/>
      <c r="J149" s="43"/>
      <c r="K149" s="43"/>
      <c r="L149" s="43"/>
      <c r="M149" s="43"/>
      <c r="N149" s="12"/>
    </row>
    <row r="150" spans="1:14" x14ac:dyDescent="0.2">
      <c r="A150" s="12"/>
      <c r="B150" s="43"/>
      <c r="C150" s="43"/>
      <c r="D150" s="43"/>
      <c r="E150" s="43"/>
      <c r="F150" s="43"/>
      <c r="G150" s="43"/>
      <c r="H150" s="43"/>
      <c r="I150" s="43"/>
      <c r="J150" s="43"/>
      <c r="K150" s="43"/>
      <c r="L150" s="43"/>
      <c r="M150" s="43"/>
      <c r="N150" s="12"/>
    </row>
    <row r="151" spans="1:14" x14ac:dyDescent="0.2">
      <c r="A151" s="12"/>
      <c r="B151" s="43"/>
      <c r="C151" s="43"/>
      <c r="D151" s="43"/>
      <c r="E151" s="43"/>
      <c r="F151" s="43"/>
      <c r="G151" s="43"/>
      <c r="H151" s="43"/>
      <c r="I151" s="43"/>
      <c r="J151" s="43"/>
      <c r="K151" s="43"/>
      <c r="L151" s="43"/>
      <c r="M151" s="43"/>
      <c r="N151" s="12"/>
    </row>
    <row r="152" spans="1:14" x14ac:dyDescent="0.2">
      <c r="A152" s="12"/>
      <c r="B152" s="43"/>
      <c r="C152" s="43"/>
      <c r="D152" s="43"/>
      <c r="E152" s="43"/>
      <c r="F152" s="43"/>
      <c r="G152" s="43"/>
      <c r="H152" s="43"/>
      <c r="I152" s="43"/>
      <c r="J152" s="43"/>
      <c r="K152" s="43"/>
      <c r="L152" s="43"/>
      <c r="M152" s="43"/>
      <c r="N152" s="12"/>
    </row>
    <row r="153" spans="1:14" x14ac:dyDescent="0.2">
      <c r="A153" s="12"/>
      <c r="B153" s="43"/>
      <c r="C153" s="43"/>
      <c r="D153" s="43"/>
      <c r="E153" s="43"/>
      <c r="F153" s="43"/>
      <c r="G153" s="43"/>
      <c r="H153" s="43"/>
      <c r="I153" s="43"/>
      <c r="J153" s="43"/>
      <c r="K153" s="43"/>
      <c r="L153" s="43"/>
      <c r="M153" s="43"/>
      <c r="N153" s="12"/>
    </row>
    <row r="154" spans="1:14" x14ac:dyDescent="0.2">
      <c r="A154" s="12"/>
      <c r="B154" s="43"/>
      <c r="C154" s="43"/>
      <c r="D154" s="43"/>
      <c r="E154" s="43"/>
      <c r="F154" s="43"/>
      <c r="G154" s="43"/>
      <c r="H154" s="43"/>
      <c r="I154" s="43"/>
      <c r="J154" s="43"/>
      <c r="K154" s="43"/>
      <c r="L154" s="43"/>
      <c r="M154" s="43"/>
      <c r="N154" s="12"/>
    </row>
    <row r="155" spans="1:14" x14ac:dyDescent="0.2">
      <c r="A155" s="12"/>
      <c r="B155" s="43"/>
      <c r="C155" s="43"/>
      <c r="D155" s="43"/>
      <c r="E155" s="43"/>
      <c r="F155" s="43"/>
      <c r="G155" s="43"/>
      <c r="H155" s="43"/>
      <c r="I155" s="43"/>
      <c r="J155" s="43"/>
      <c r="K155" s="43"/>
      <c r="L155" s="43"/>
      <c r="M155" s="43"/>
      <c r="N155" s="12"/>
    </row>
    <row r="156" spans="1:14" x14ac:dyDescent="0.2">
      <c r="A156" s="12"/>
      <c r="B156" s="43"/>
      <c r="C156" s="43"/>
      <c r="D156" s="43"/>
      <c r="E156" s="43"/>
      <c r="F156" s="43"/>
      <c r="G156" s="43"/>
      <c r="H156" s="43"/>
      <c r="I156" s="43"/>
      <c r="J156" s="43"/>
      <c r="K156" s="43"/>
      <c r="L156" s="43"/>
      <c r="M156" s="43"/>
      <c r="N156" s="12"/>
    </row>
    <row r="157" spans="1:14" x14ac:dyDescent="0.2">
      <c r="A157" s="12"/>
      <c r="B157" s="45"/>
      <c r="C157" s="45"/>
      <c r="D157" s="12"/>
      <c r="E157" s="12"/>
      <c r="F157" s="12"/>
      <c r="G157" s="12"/>
      <c r="H157" s="12"/>
      <c r="I157" s="12"/>
      <c r="J157" s="12"/>
      <c r="K157" s="12"/>
      <c r="L157" s="12"/>
      <c r="M157" s="12"/>
      <c r="N157" s="12"/>
    </row>
    <row r="158" spans="1:14" ht="14.25" x14ac:dyDescent="0.2">
      <c r="A158" s="12"/>
      <c r="B158" s="341"/>
      <c r="C158" s="342"/>
      <c r="D158" s="342"/>
      <c r="E158" s="343"/>
      <c r="F158" s="12" t="s">
        <v>17</v>
      </c>
      <c r="G158" s="112"/>
      <c r="H158" s="12"/>
      <c r="I158" s="344"/>
      <c r="J158" s="345"/>
      <c r="K158" s="345"/>
      <c r="L158" s="346"/>
      <c r="M158" s="12"/>
      <c r="N158" s="12"/>
    </row>
    <row r="159" spans="1:14" x14ac:dyDescent="0.2">
      <c r="A159" s="12"/>
      <c r="B159" s="12"/>
      <c r="C159" s="12"/>
      <c r="D159" s="12"/>
      <c r="E159" s="12"/>
      <c r="F159" s="12"/>
      <c r="G159" s="12"/>
      <c r="H159" s="12"/>
      <c r="I159" s="46" t="s">
        <v>56</v>
      </c>
      <c r="J159" s="12"/>
      <c r="K159" s="12"/>
      <c r="L159" s="12"/>
      <c r="M159" s="12"/>
      <c r="N159" s="12"/>
    </row>
    <row r="160" spans="1:14" ht="15" customHeight="1" x14ac:dyDescent="0.25">
      <c r="A160" s="12"/>
      <c r="B160" s="12"/>
      <c r="C160" s="12"/>
      <c r="D160" s="12"/>
      <c r="E160" s="12"/>
      <c r="F160" s="12"/>
      <c r="G160" s="12"/>
      <c r="H160" s="47"/>
      <c r="I160" s="12"/>
      <c r="J160" s="48"/>
      <c r="K160" s="12"/>
      <c r="L160" s="12"/>
      <c r="M160" s="12"/>
      <c r="N160" s="12"/>
    </row>
    <row r="161" spans="1:14" x14ac:dyDescent="0.2">
      <c r="A161" s="12"/>
      <c r="B161" s="12"/>
      <c r="C161" s="12"/>
      <c r="D161" s="12"/>
      <c r="E161" s="12"/>
      <c r="F161" s="12"/>
      <c r="G161" s="12"/>
      <c r="H161" s="12"/>
      <c r="I161" s="344"/>
      <c r="J161" s="345"/>
      <c r="K161" s="345"/>
      <c r="L161" s="346"/>
      <c r="M161" s="12"/>
      <c r="N161" s="12"/>
    </row>
    <row r="162" spans="1:14" x14ac:dyDescent="0.2">
      <c r="A162" s="12"/>
      <c r="B162" s="12"/>
      <c r="C162" s="12"/>
      <c r="D162" s="12"/>
      <c r="E162" s="12"/>
      <c r="F162" s="12"/>
      <c r="G162" s="12"/>
      <c r="H162" s="12"/>
      <c r="I162" s="184" t="s">
        <v>78</v>
      </c>
      <c r="J162" s="184"/>
      <c r="K162" s="184"/>
      <c r="L162" s="184"/>
      <c r="M162" s="12"/>
      <c r="N162" s="12"/>
    </row>
    <row r="163" spans="1:14" x14ac:dyDescent="0.2">
      <c r="A163" s="12"/>
      <c r="B163" s="12"/>
      <c r="C163" s="12"/>
      <c r="D163" s="12"/>
      <c r="E163" s="12"/>
      <c r="F163" s="12"/>
      <c r="G163" s="12"/>
      <c r="H163" s="12"/>
      <c r="I163" s="12"/>
      <c r="J163" s="12"/>
      <c r="K163" s="12"/>
      <c r="L163" s="12"/>
      <c r="M163" s="12"/>
      <c r="N163" s="12"/>
    </row>
    <row r="164" spans="1:14" x14ac:dyDescent="0.2">
      <c r="A164" s="12"/>
      <c r="B164" s="12"/>
      <c r="C164" s="12"/>
      <c r="D164" s="12"/>
      <c r="E164" s="12"/>
      <c r="F164" s="12"/>
      <c r="G164" s="12"/>
      <c r="H164" s="12"/>
      <c r="I164" s="12"/>
      <c r="J164" s="12"/>
      <c r="K164" s="12"/>
      <c r="L164" s="12"/>
      <c r="M164" s="12"/>
      <c r="N164" s="12"/>
    </row>
    <row r="165" spans="1:14" ht="15" customHeight="1" x14ac:dyDescent="0.35">
      <c r="A165" s="12"/>
      <c r="B165" s="120"/>
      <c r="C165" s="120"/>
      <c r="D165" s="21"/>
      <c r="E165" s="21"/>
      <c r="F165" s="21"/>
      <c r="G165" s="21"/>
      <c r="H165" s="21"/>
      <c r="I165" s="21"/>
      <c r="J165" s="21"/>
      <c r="K165" s="21"/>
      <c r="L165" s="21"/>
      <c r="M165" s="21"/>
      <c r="N165" s="12"/>
    </row>
    <row r="166" spans="1:14" x14ac:dyDescent="0.2">
      <c r="A166" s="12"/>
      <c r="B166" s="21"/>
      <c r="C166" s="21"/>
      <c r="D166" s="21"/>
      <c r="E166" s="21"/>
      <c r="F166" s="21"/>
      <c r="G166" s="21"/>
      <c r="H166" s="21"/>
      <c r="I166" s="21"/>
      <c r="J166" s="21"/>
      <c r="K166" s="21"/>
      <c r="L166" s="21"/>
      <c r="M166" s="21"/>
      <c r="N166" s="12"/>
    </row>
    <row r="167" spans="1:14" x14ac:dyDescent="0.2">
      <c r="D167" s="49"/>
      <c r="E167" s="49"/>
      <c r="F167" s="49"/>
      <c r="G167" s="49"/>
      <c r="H167" s="49"/>
      <c r="I167" s="49"/>
      <c r="J167" s="49"/>
      <c r="K167" s="49"/>
      <c r="L167" s="49"/>
      <c r="M167" s="49"/>
    </row>
    <row r="173" spans="1:14" x14ac:dyDescent="0.2">
      <c r="B173" s="39"/>
    </row>
  </sheetData>
  <sheetProtection algorithmName="SHA-512" hashValue="NiFhHj6IQt5RL4Q7wjTFCivIHq4/rqyzYLbLxqaYXwGeedVRRuDAblMB1kLucRXaWhWcQcDuqDLaOfNoto4xmg==" saltValue="NcBbFgBg5kXckOBRUE0KfQ==" spinCount="100000" sheet="1" objects="1" selectLockedCells="1"/>
  <mergeCells count="36">
    <mergeCell ref="I161:L161"/>
    <mergeCell ref="K111:L111"/>
    <mergeCell ref="K113:L113"/>
    <mergeCell ref="K115:L115"/>
    <mergeCell ref="K117:L117"/>
    <mergeCell ref="K88:L88"/>
    <mergeCell ref="K90:L90"/>
    <mergeCell ref="K92:L92"/>
    <mergeCell ref="K94:L94"/>
    <mergeCell ref="B158:E158"/>
    <mergeCell ref="I158:L158"/>
    <mergeCell ref="K96:L96"/>
    <mergeCell ref="K103:L103"/>
    <mergeCell ref="K105:L105"/>
    <mergeCell ref="K109:L109"/>
    <mergeCell ref="K107:L107"/>
    <mergeCell ref="B100:I102"/>
    <mergeCell ref="K99:L102"/>
    <mergeCell ref="C41:L43"/>
    <mergeCell ref="E46:L46"/>
    <mergeCell ref="E48:L48"/>
    <mergeCell ref="E50:L50"/>
    <mergeCell ref="I56:L56"/>
    <mergeCell ref="H59:I59"/>
    <mergeCell ref="K59:L59"/>
    <mergeCell ref="H61:L61"/>
    <mergeCell ref="E65:G65"/>
    <mergeCell ref="C70:L70"/>
    <mergeCell ref="N85:N86"/>
    <mergeCell ref="E72:L72"/>
    <mergeCell ref="E74:L74"/>
    <mergeCell ref="D79:G79"/>
    <mergeCell ref="I79:L79"/>
    <mergeCell ref="B84:I87"/>
    <mergeCell ref="K84:L87"/>
    <mergeCell ref="I77:L77"/>
  </mergeCells>
  <pageMargins left="0.7" right="0.7" top="0.75" bottom="0.75" header="0.3" footer="0.3"/>
  <pageSetup paperSize="9" scale="73" fitToHeight="0" orientation="portrait" horizontalDpi="360" verticalDpi="360" r:id="rId1"/>
  <headerFooter alignWithMargins="0">
    <oddHeader>&amp;L&amp;"Arial,Fett"&amp;14Fachberatung, Jugendarbeit &amp; Förderung&amp;"Arial,Standard"&amp;10
Antrag auf Projektförderung&amp;R&amp;G</oddHeader>
    <oddFooter>&amp;CLandratsamt Sächsische Schweiz-Osterzgebirge, Jugendamt, Referat BSDF</oddFooter>
  </headerFooter>
  <rowBreaks count="1" manualBreakCount="1">
    <brk id="82" max="13" man="1"/>
  </rowBreaks>
  <drawing r:id="rId2"/>
  <legacyDrawing r:id="rId3"/>
  <legacyDrawingHF r:id="rId4"/>
  <controls>
    <mc:AlternateContent xmlns:mc="http://schemas.openxmlformats.org/markup-compatibility/2006">
      <mc:Choice Requires="x14">
        <control shapeId="11280" r:id="rId5" name="OptionButton16">
          <controlPr locked="0" autoLine="0" r:id="rId6">
            <anchor moveWithCells="1">
              <from>
                <xdr:col>3</xdr:col>
                <xdr:colOff>76200</xdr:colOff>
                <xdr:row>134</xdr:row>
                <xdr:rowOff>0</xdr:rowOff>
              </from>
              <to>
                <xdr:col>4</xdr:col>
                <xdr:colOff>0</xdr:colOff>
                <xdr:row>135</xdr:row>
                <xdr:rowOff>57150</xdr:rowOff>
              </to>
            </anchor>
          </controlPr>
        </control>
      </mc:Choice>
      <mc:Fallback>
        <control shapeId="11280" r:id="rId5" name="OptionButton16"/>
      </mc:Fallback>
    </mc:AlternateContent>
    <mc:AlternateContent xmlns:mc="http://schemas.openxmlformats.org/markup-compatibility/2006">
      <mc:Choice Requires="x14">
        <control shapeId="11279" r:id="rId7" name="OptionButton15">
          <controlPr locked="0" autoLine="0" r:id="rId8">
            <anchor moveWithCells="1">
              <from>
                <xdr:col>2</xdr:col>
                <xdr:colOff>0</xdr:colOff>
                <xdr:row>134</xdr:row>
                <xdr:rowOff>0</xdr:rowOff>
              </from>
              <to>
                <xdr:col>3</xdr:col>
                <xdr:colOff>0</xdr:colOff>
                <xdr:row>135</xdr:row>
                <xdr:rowOff>57150</xdr:rowOff>
              </to>
            </anchor>
          </controlPr>
        </control>
      </mc:Choice>
      <mc:Fallback>
        <control shapeId="11279" r:id="rId7" name="OptionButton15"/>
      </mc:Fallback>
    </mc:AlternateContent>
    <mc:AlternateContent xmlns:mc="http://schemas.openxmlformats.org/markup-compatibility/2006">
      <mc:Choice Requires="x14">
        <control shapeId="11278" r:id="rId9" name="OptionButton14">
          <controlPr locked="0" autoLine="0" r:id="rId10">
            <anchor moveWithCells="1">
              <from>
                <xdr:col>7</xdr:col>
                <xdr:colOff>809625</xdr:colOff>
                <xdr:row>94</xdr:row>
                <xdr:rowOff>9525</xdr:rowOff>
              </from>
              <to>
                <xdr:col>10</xdr:col>
                <xdr:colOff>0</xdr:colOff>
                <xdr:row>96</xdr:row>
                <xdr:rowOff>0</xdr:rowOff>
              </to>
            </anchor>
          </controlPr>
        </control>
      </mc:Choice>
      <mc:Fallback>
        <control shapeId="11278" r:id="rId9" name="OptionButton14"/>
      </mc:Fallback>
    </mc:AlternateContent>
    <mc:AlternateContent xmlns:mc="http://schemas.openxmlformats.org/markup-compatibility/2006">
      <mc:Choice Requires="x14">
        <control shapeId="11277" r:id="rId11" name="OptionButton13">
          <controlPr locked="0" autoLine="0" r:id="rId12">
            <anchor moveWithCells="1">
              <from>
                <xdr:col>7</xdr:col>
                <xdr:colOff>0</xdr:colOff>
                <xdr:row>94</xdr:row>
                <xdr:rowOff>0</xdr:rowOff>
              </from>
              <to>
                <xdr:col>7</xdr:col>
                <xdr:colOff>647700</xdr:colOff>
                <xdr:row>95</xdr:row>
                <xdr:rowOff>180975</xdr:rowOff>
              </to>
            </anchor>
          </controlPr>
        </control>
      </mc:Choice>
      <mc:Fallback>
        <control shapeId="11277" r:id="rId11" name="OptionButton13"/>
      </mc:Fallback>
    </mc:AlternateContent>
    <mc:AlternateContent xmlns:mc="http://schemas.openxmlformats.org/markup-compatibility/2006">
      <mc:Choice Requires="x14">
        <control shapeId="11276" r:id="rId13" name="OptionButton12">
          <controlPr locked="0" autoLine="0" autoPict="0" r:id="rId14">
            <anchor moveWithCells="1">
              <from>
                <xdr:col>10</xdr:col>
                <xdr:colOff>247650</xdr:colOff>
                <xdr:row>15</xdr:row>
                <xdr:rowOff>0</xdr:rowOff>
              </from>
              <to>
                <xdr:col>14</xdr:col>
                <xdr:colOff>0</xdr:colOff>
                <xdr:row>16</xdr:row>
                <xdr:rowOff>104775</xdr:rowOff>
              </to>
            </anchor>
          </controlPr>
        </control>
      </mc:Choice>
      <mc:Fallback>
        <control shapeId="11276" r:id="rId13" name="OptionButton12"/>
      </mc:Fallback>
    </mc:AlternateContent>
    <mc:AlternateContent xmlns:mc="http://schemas.openxmlformats.org/markup-compatibility/2006">
      <mc:Choice Requires="x14">
        <control shapeId="11275" r:id="rId15" name="OptionButton7">
          <controlPr locked="0" autoLine="0" autoPict="0" r:id="rId16">
            <anchor moveWithCells="1">
              <from>
                <xdr:col>10</xdr:col>
                <xdr:colOff>238125</xdr:colOff>
                <xdr:row>13</xdr:row>
                <xdr:rowOff>57150</xdr:rowOff>
              </from>
              <to>
                <xdr:col>14</xdr:col>
                <xdr:colOff>0</xdr:colOff>
                <xdr:row>15</xdr:row>
                <xdr:rowOff>0</xdr:rowOff>
              </to>
            </anchor>
          </controlPr>
        </control>
      </mc:Choice>
      <mc:Fallback>
        <control shapeId="11275" r:id="rId15" name="OptionButton7"/>
      </mc:Fallback>
    </mc:AlternateContent>
    <mc:AlternateContent xmlns:mc="http://schemas.openxmlformats.org/markup-compatibility/2006">
      <mc:Choice Requires="x14">
        <control shapeId="11274" r:id="rId17" name="OptionButton6">
          <controlPr locked="0" autoLine="0" autoPict="0" r:id="rId18">
            <anchor moveWithCells="1">
              <from>
                <xdr:col>10</xdr:col>
                <xdr:colOff>238125</xdr:colOff>
                <xdr:row>11</xdr:row>
                <xdr:rowOff>123825</xdr:rowOff>
              </from>
              <to>
                <xdr:col>14</xdr:col>
                <xdr:colOff>0</xdr:colOff>
                <xdr:row>13</xdr:row>
                <xdr:rowOff>57150</xdr:rowOff>
              </to>
            </anchor>
          </controlPr>
        </control>
      </mc:Choice>
      <mc:Fallback>
        <control shapeId="11274" r:id="rId17" name="OptionButton6"/>
      </mc:Fallback>
    </mc:AlternateContent>
    <mc:AlternateContent xmlns:mc="http://schemas.openxmlformats.org/markup-compatibility/2006">
      <mc:Choice Requires="x14">
        <control shapeId="11273" r:id="rId19" name="OptionButton5">
          <controlPr locked="0" autoLine="0" autoPict="0" r:id="rId20">
            <anchor moveWithCells="1">
              <from>
                <xdr:col>10</xdr:col>
                <xdr:colOff>238125</xdr:colOff>
                <xdr:row>10</xdr:row>
                <xdr:rowOff>28575</xdr:rowOff>
              </from>
              <to>
                <xdr:col>14</xdr:col>
                <xdr:colOff>0</xdr:colOff>
                <xdr:row>11</xdr:row>
                <xdr:rowOff>133350</xdr:rowOff>
              </to>
            </anchor>
          </controlPr>
        </control>
      </mc:Choice>
      <mc:Fallback>
        <control shapeId="11273" r:id="rId19" name="OptionButton5"/>
      </mc:Fallback>
    </mc:AlternateContent>
    <mc:AlternateContent xmlns:mc="http://schemas.openxmlformats.org/markup-compatibility/2006">
      <mc:Choice Requires="x14">
        <control shapeId="11272" r:id="rId21" name="OptionButton4">
          <controlPr locked="0" autoLine="0" autoPict="0" r:id="rId22">
            <anchor moveWithCells="1">
              <from>
                <xdr:col>10</xdr:col>
                <xdr:colOff>238125</xdr:colOff>
                <xdr:row>8</xdr:row>
                <xdr:rowOff>95250</xdr:rowOff>
              </from>
              <to>
                <xdr:col>14</xdr:col>
                <xdr:colOff>0</xdr:colOff>
                <xdr:row>10</xdr:row>
                <xdr:rowOff>28575</xdr:rowOff>
              </to>
            </anchor>
          </controlPr>
        </control>
      </mc:Choice>
      <mc:Fallback>
        <control shapeId="11272" r:id="rId21" name="OptionButton4"/>
      </mc:Fallback>
    </mc:AlternateContent>
    <mc:AlternateContent xmlns:mc="http://schemas.openxmlformats.org/markup-compatibility/2006">
      <mc:Choice Requires="x14">
        <control shapeId="11271" r:id="rId23" name="OptionButton3">
          <controlPr locked="0" autoLine="0" autoPict="0" r:id="rId24">
            <anchor moveWithCells="1">
              <from>
                <xdr:col>10</xdr:col>
                <xdr:colOff>238125</xdr:colOff>
                <xdr:row>7</xdr:row>
                <xdr:rowOff>0</xdr:rowOff>
              </from>
              <to>
                <xdr:col>14</xdr:col>
                <xdr:colOff>0</xdr:colOff>
                <xdr:row>8</xdr:row>
                <xdr:rowOff>104775</xdr:rowOff>
              </to>
            </anchor>
          </controlPr>
        </control>
      </mc:Choice>
      <mc:Fallback>
        <control shapeId="11271" r:id="rId23" name="OptionButton3"/>
      </mc:Fallback>
    </mc:AlternateContent>
    <mc:AlternateContent xmlns:mc="http://schemas.openxmlformats.org/markup-compatibility/2006">
      <mc:Choice Requires="x14">
        <control shapeId="11266" r:id="rId25" name="OptionButton2">
          <controlPr locked="0" autoLine="0" r:id="rId26">
            <anchor moveWithCells="1">
              <from>
                <xdr:col>7</xdr:col>
                <xdr:colOff>238125</xdr:colOff>
                <xdr:row>63</xdr:row>
                <xdr:rowOff>0</xdr:rowOff>
              </from>
              <to>
                <xdr:col>9</xdr:col>
                <xdr:colOff>0</xdr:colOff>
                <xdr:row>65</xdr:row>
                <xdr:rowOff>0</xdr:rowOff>
              </to>
            </anchor>
          </controlPr>
        </control>
      </mc:Choice>
      <mc:Fallback>
        <control shapeId="11266" r:id="rId25" name="OptionButton2"/>
      </mc:Fallback>
    </mc:AlternateContent>
    <mc:AlternateContent xmlns:mc="http://schemas.openxmlformats.org/markup-compatibility/2006">
      <mc:Choice Requires="x14">
        <control shapeId="11265" r:id="rId27" name="OptionButton1">
          <controlPr locked="0" autoLine="0" r:id="rId28">
            <anchor moveWithCells="1">
              <from>
                <xdr:col>3</xdr:col>
                <xdr:colOff>142875</xdr:colOff>
                <xdr:row>63</xdr:row>
                <xdr:rowOff>0</xdr:rowOff>
              </from>
              <to>
                <xdr:col>4</xdr:col>
                <xdr:colOff>0</xdr:colOff>
                <xdr:row>65</xdr:row>
                <xdr:rowOff>0</xdr:rowOff>
              </to>
            </anchor>
          </controlPr>
        </control>
      </mc:Choice>
      <mc:Fallback>
        <control shapeId="11265" r:id="rId27" name="OptionButton1"/>
      </mc:Fallback>
    </mc:AlternateContent>
    <mc:AlternateContent xmlns:mc="http://schemas.openxmlformats.org/markup-compatibility/2006">
      <mc:Choice Requires="x14">
        <control shapeId="11281" r:id="rId29" name="OptionButton17">
          <controlPr autoLine="0" r:id="rId30">
            <anchor moveWithCells="1">
              <from>
                <xdr:col>2</xdr:col>
                <xdr:colOff>95250</xdr:colOff>
                <xdr:row>21</xdr:row>
                <xdr:rowOff>38100</xdr:rowOff>
              </from>
              <to>
                <xdr:col>2</xdr:col>
                <xdr:colOff>276225</xdr:colOff>
                <xdr:row>24</xdr:row>
                <xdr:rowOff>28575</xdr:rowOff>
              </to>
            </anchor>
          </controlPr>
        </control>
      </mc:Choice>
      <mc:Fallback>
        <control shapeId="11281" r:id="rId29" name="OptionButton17"/>
      </mc:Fallback>
    </mc:AlternateContent>
    <mc:AlternateContent xmlns:mc="http://schemas.openxmlformats.org/markup-compatibility/2006">
      <mc:Choice Requires="x14">
        <control shapeId="11282" r:id="rId31" name="OptionButton18">
          <controlPr autoLine="0" r:id="rId32">
            <anchor moveWithCells="1">
              <from>
                <xdr:col>2</xdr:col>
                <xdr:colOff>95250</xdr:colOff>
                <xdr:row>23</xdr:row>
                <xdr:rowOff>152400</xdr:rowOff>
              </from>
              <to>
                <xdr:col>2</xdr:col>
                <xdr:colOff>276225</xdr:colOff>
                <xdr:row>26</xdr:row>
                <xdr:rowOff>142875</xdr:rowOff>
              </to>
            </anchor>
          </controlPr>
        </control>
      </mc:Choice>
      <mc:Fallback>
        <control shapeId="11282" r:id="rId31" name="OptionButton18"/>
      </mc:Fallback>
    </mc:AlternateContent>
    <mc:AlternateContent xmlns:mc="http://schemas.openxmlformats.org/markup-compatibility/2006">
      <mc:Choice Requires="x14">
        <control shapeId="11283" r:id="rId33" name="OptionButton19">
          <controlPr autoLine="0" r:id="rId32">
            <anchor moveWithCells="1">
              <from>
                <xdr:col>2</xdr:col>
                <xdr:colOff>95250</xdr:colOff>
                <xdr:row>27</xdr:row>
                <xdr:rowOff>38100</xdr:rowOff>
              </from>
              <to>
                <xdr:col>2</xdr:col>
                <xdr:colOff>276225</xdr:colOff>
                <xdr:row>30</xdr:row>
                <xdr:rowOff>28575</xdr:rowOff>
              </to>
            </anchor>
          </controlPr>
        </control>
      </mc:Choice>
      <mc:Fallback>
        <control shapeId="11283" r:id="rId33" name="OptionButton19"/>
      </mc:Fallback>
    </mc:AlternateContent>
    <mc:AlternateContent xmlns:mc="http://schemas.openxmlformats.org/markup-compatibility/2006">
      <mc:Choice Requires="x14">
        <control shapeId="11284" r:id="rId34" name="OptionButton20">
          <controlPr autoLine="0" r:id="rId32">
            <anchor moveWithCells="1">
              <from>
                <xdr:col>2</xdr:col>
                <xdr:colOff>95250</xdr:colOff>
                <xdr:row>30</xdr:row>
                <xdr:rowOff>38100</xdr:rowOff>
              </from>
              <to>
                <xdr:col>2</xdr:col>
                <xdr:colOff>276225</xdr:colOff>
                <xdr:row>33</xdr:row>
                <xdr:rowOff>28575</xdr:rowOff>
              </to>
            </anchor>
          </controlPr>
        </control>
      </mc:Choice>
      <mc:Fallback>
        <control shapeId="11284" r:id="rId34" name="OptionButton20"/>
      </mc:Fallback>
    </mc:AlternateContent>
    <mc:AlternateContent xmlns:mc="http://schemas.openxmlformats.org/markup-compatibility/2006">
      <mc:Choice Requires="x14">
        <control shapeId="11285" r:id="rId35" name="OptionButton21">
          <controlPr autoLine="0" r:id="rId32">
            <anchor moveWithCells="1">
              <from>
                <xdr:col>2</xdr:col>
                <xdr:colOff>95250</xdr:colOff>
                <xdr:row>33</xdr:row>
                <xdr:rowOff>38100</xdr:rowOff>
              </from>
              <to>
                <xdr:col>2</xdr:col>
                <xdr:colOff>276225</xdr:colOff>
                <xdr:row>36</xdr:row>
                <xdr:rowOff>28575</xdr:rowOff>
              </to>
            </anchor>
          </controlPr>
        </control>
      </mc:Choice>
      <mc:Fallback>
        <control shapeId="11285" r:id="rId35" name="OptionButton2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T180"/>
  <sheetViews>
    <sheetView showGridLines="0" zoomScaleNormal="100" zoomScaleSheetLayoutView="50" workbookViewId="0">
      <selection activeCell="E9" sqref="E9:G9"/>
    </sheetView>
  </sheetViews>
  <sheetFormatPr baseColWidth="10" defaultColWidth="11.42578125" defaultRowHeight="12.75" customHeight="1" x14ac:dyDescent="0.2"/>
  <cols>
    <col min="1" max="1" width="9.140625" style="61" customWidth="1"/>
    <col min="2" max="2" width="2.140625" style="61" customWidth="1"/>
    <col min="3" max="11" width="11.42578125" style="61" customWidth="1"/>
    <col min="12" max="16384" width="11.42578125" style="61"/>
  </cols>
  <sheetData>
    <row r="1" spans="1:12" ht="12.75" customHeight="1" x14ac:dyDescent="0.25">
      <c r="A1" s="9"/>
      <c r="B1" s="9"/>
      <c r="C1" s="9"/>
      <c r="D1" s="58"/>
      <c r="E1" s="121"/>
      <c r="L1" s="314" t="s">
        <v>159</v>
      </c>
    </row>
    <row r="2" spans="1:12" ht="12.75" customHeight="1" x14ac:dyDescent="0.25">
      <c r="A2" s="9"/>
      <c r="B2" s="9"/>
      <c r="C2" s="354"/>
      <c r="D2" s="354"/>
      <c r="E2" s="121"/>
      <c r="K2" s="315" t="s">
        <v>59</v>
      </c>
      <c r="L2" s="316">
        <f ca="1">TODAY()</f>
        <v>45511</v>
      </c>
    </row>
    <row r="3" spans="1:12" ht="12.75" customHeight="1" x14ac:dyDescent="0.25">
      <c r="A3" s="122"/>
      <c r="B3" s="122"/>
      <c r="C3" s="9" t="s">
        <v>50</v>
      </c>
      <c r="D3" s="58"/>
      <c r="E3" s="66" t="str">
        <f>IF(Antragsteller="","",Antragsteller)</f>
        <v/>
      </c>
      <c r="F3" s="54"/>
      <c r="G3" s="54"/>
      <c r="H3" s="54"/>
      <c r="I3" s="54"/>
      <c r="J3" s="54"/>
      <c r="K3" s="282"/>
      <c r="L3" s="317" t="s">
        <v>129</v>
      </c>
    </row>
    <row r="4" spans="1:12" ht="5.0999999999999996" customHeight="1" x14ac:dyDescent="0.2">
      <c r="C4" s="58"/>
      <c r="D4" s="58"/>
      <c r="E4" s="53"/>
      <c r="F4" s="53"/>
      <c r="G4" s="53"/>
      <c r="H4" s="53"/>
      <c r="I4" s="53"/>
      <c r="J4" s="53"/>
      <c r="K4" s="121"/>
    </row>
    <row r="5" spans="1:12" ht="12.75" customHeight="1" x14ac:dyDescent="0.2">
      <c r="A5" s="121"/>
      <c r="B5" s="121"/>
      <c r="C5" s="59" t="s">
        <v>51</v>
      </c>
      <c r="D5" s="58"/>
      <c r="E5" s="65" t="str">
        <f>IF(Projektbezeichnung="","",Projektbezeichnung)</f>
        <v/>
      </c>
      <c r="F5" s="53"/>
      <c r="G5" s="53"/>
      <c r="H5" s="53"/>
      <c r="I5" s="53"/>
      <c r="J5" s="53"/>
      <c r="K5" s="58"/>
    </row>
    <row r="7" spans="1:12" ht="12.75" customHeight="1" x14ac:dyDescent="0.2">
      <c r="B7" s="55" t="s">
        <v>76</v>
      </c>
      <c r="K7" s="56" t="s">
        <v>18</v>
      </c>
    </row>
    <row r="8" spans="1:12" ht="15" customHeight="1" x14ac:dyDescent="0.2">
      <c r="B8" s="57" t="s">
        <v>19</v>
      </c>
      <c r="D8" s="57"/>
      <c r="E8" s="57"/>
      <c r="F8" s="57"/>
      <c r="G8" s="57"/>
      <c r="I8" s="57"/>
      <c r="J8" s="57"/>
      <c r="K8" s="57"/>
    </row>
    <row r="9" spans="1:12" ht="15" customHeight="1" x14ac:dyDescent="0.2">
      <c r="C9" s="355" t="s">
        <v>77</v>
      </c>
      <c r="D9" s="355"/>
      <c r="E9" s="361"/>
      <c r="F9" s="362"/>
      <c r="G9" s="363"/>
      <c r="I9" s="123" t="s">
        <v>20</v>
      </c>
      <c r="J9" s="356"/>
      <c r="K9" s="357"/>
    </row>
    <row r="10" spans="1:12" ht="5.0999999999999996" customHeight="1" x14ac:dyDescent="0.2">
      <c r="C10" s="57"/>
      <c r="D10" s="124"/>
      <c r="E10" s="125"/>
      <c r="F10" s="125"/>
      <c r="G10" s="124"/>
      <c r="I10" s="57"/>
      <c r="J10" s="57"/>
      <c r="K10" s="126"/>
    </row>
    <row r="11" spans="1:12" ht="15" customHeight="1" x14ac:dyDescent="0.2">
      <c r="B11" s="57" t="s">
        <v>21</v>
      </c>
      <c r="D11" s="58"/>
      <c r="E11" s="58"/>
      <c r="F11" s="58"/>
      <c r="G11" s="58"/>
      <c r="I11" s="58"/>
      <c r="J11" s="58"/>
      <c r="K11" s="58"/>
    </row>
    <row r="12" spans="1:12" ht="15" customHeight="1" x14ac:dyDescent="0.2">
      <c r="C12" s="58"/>
      <c r="D12" s="58"/>
      <c r="E12" s="58"/>
      <c r="F12" s="58"/>
      <c r="G12" s="58"/>
      <c r="I12" s="358"/>
      <c r="J12" s="359"/>
      <c r="K12" s="360"/>
    </row>
    <row r="13" spans="1:12" ht="15" customHeight="1" x14ac:dyDescent="0.2">
      <c r="C13" s="58"/>
      <c r="D13" s="58"/>
      <c r="E13" s="127"/>
      <c r="F13" s="127"/>
      <c r="G13" s="58"/>
      <c r="I13" s="125"/>
      <c r="J13" s="58"/>
      <c r="K13" s="127"/>
    </row>
    <row r="14" spans="1:12" ht="15" customHeight="1" x14ac:dyDescent="0.2">
      <c r="C14" s="58"/>
      <c r="D14" s="58"/>
      <c r="E14" s="127"/>
      <c r="F14" s="127"/>
      <c r="G14" s="58"/>
      <c r="I14" s="58"/>
      <c r="J14" s="58"/>
      <c r="K14" s="127"/>
    </row>
    <row r="15" spans="1:12" ht="5.0999999999999996" customHeight="1" x14ac:dyDescent="0.2">
      <c r="C15" s="58"/>
      <c r="D15" s="58"/>
      <c r="E15" s="58"/>
      <c r="F15" s="58"/>
      <c r="G15" s="58"/>
      <c r="I15" s="58"/>
      <c r="J15" s="58"/>
      <c r="K15" s="58"/>
    </row>
    <row r="16" spans="1:12" ht="15" customHeight="1" x14ac:dyDescent="0.2">
      <c r="C16" s="58"/>
      <c r="D16" s="58"/>
      <c r="E16" s="58"/>
      <c r="F16" s="58"/>
      <c r="G16" s="58"/>
      <c r="I16" s="358"/>
      <c r="J16" s="359"/>
      <c r="K16" s="360"/>
    </row>
    <row r="17" spans="1:11" ht="15" customHeight="1" x14ac:dyDescent="0.2">
      <c r="C17" s="58"/>
      <c r="D17" s="58"/>
      <c r="E17" s="58"/>
      <c r="F17" s="58"/>
      <c r="G17" s="58"/>
      <c r="I17" s="58"/>
      <c r="J17" s="58"/>
      <c r="K17" s="58"/>
    </row>
    <row r="18" spans="1:11" ht="15" customHeight="1" x14ac:dyDescent="0.2">
      <c r="C18" s="58"/>
      <c r="D18" s="58"/>
      <c r="E18" s="58"/>
      <c r="F18" s="58"/>
      <c r="G18" s="127"/>
      <c r="I18" s="57"/>
      <c r="J18" s="57"/>
      <c r="K18" s="58"/>
    </row>
    <row r="19" spans="1:11" ht="5.0999999999999996" customHeight="1" x14ac:dyDescent="0.2">
      <c r="C19" s="58"/>
      <c r="D19" s="58"/>
      <c r="E19" s="58"/>
      <c r="F19" s="58"/>
      <c r="G19" s="58"/>
      <c r="I19" s="125"/>
      <c r="J19" s="58"/>
      <c r="K19" s="58"/>
    </row>
    <row r="20" spans="1:11" ht="15" customHeight="1" x14ac:dyDescent="0.2">
      <c r="C20" s="58"/>
      <c r="D20" s="58"/>
      <c r="E20" s="58"/>
      <c r="F20" s="58"/>
      <c r="G20" s="58"/>
      <c r="I20" s="358"/>
      <c r="J20" s="359"/>
      <c r="K20" s="360"/>
    </row>
    <row r="21" spans="1:11" ht="15" customHeight="1" x14ac:dyDescent="0.2">
      <c r="C21" s="58"/>
      <c r="D21" s="58"/>
      <c r="E21" s="58"/>
      <c r="F21" s="58"/>
      <c r="G21" s="58"/>
      <c r="I21" s="58"/>
      <c r="J21" s="58"/>
      <c r="K21" s="58"/>
    </row>
    <row r="22" spans="1:11" ht="15" customHeight="1" x14ac:dyDescent="0.2">
      <c r="C22" s="58"/>
      <c r="D22" s="58"/>
      <c r="E22" s="58"/>
      <c r="F22" s="58"/>
      <c r="G22" s="127"/>
      <c r="I22" s="57"/>
      <c r="J22" s="57"/>
      <c r="K22" s="58"/>
    </row>
    <row r="23" spans="1:11" ht="5.0999999999999996" customHeight="1" x14ac:dyDescent="0.2">
      <c r="C23" s="58"/>
      <c r="D23" s="58"/>
      <c r="E23" s="58"/>
      <c r="F23" s="58"/>
      <c r="G23" s="58"/>
      <c r="H23" s="125"/>
      <c r="I23" s="58"/>
      <c r="J23" s="58"/>
      <c r="K23" s="121"/>
    </row>
    <row r="24" spans="1:11" ht="15" customHeight="1" x14ac:dyDescent="0.2">
      <c r="C24" s="58"/>
      <c r="D24" s="58"/>
      <c r="E24" s="58"/>
      <c r="F24" s="58"/>
      <c r="G24" s="58"/>
      <c r="H24" s="58"/>
      <c r="I24" s="367"/>
      <c r="J24" s="368"/>
      <c r="K24" s="369"/>
    </row>
    <row r="25" spans="1:11" ht="15" customHeight="1" x14ac:dyDescent="0.2">
      <c r="C25" s="58"/>
      <c r="D25" s="58"/>
      <c r="E25" s="58"/>
      <c r="F25" s="58"/>
      <c r="G25" s="58"/>
      <c r="H25" s="58"/>
      <c r="I25" s="370"/>
      <c r="J25" s="371"/>
      <c r="K25" s="372"/>
    </row>
    <row r="26" spans="1:11" ht="15" customHeight="1" x14ac:dyDescent="0.2">
      <c r="C26" s="58"/>
      <c r="D26" s="58"/>
      <c r="E26" s="58"/>
      <c r="F26" s="58"/>
      <c r="G26" s="58"/>
      <c r="H26" s="58"/>
      <c r="I26" s="58"/>
      <c r="J26" s="58"/>
      <c r="K26" s="58"/>
    </row>
    <row r="27" spans="1:11" ht="15" customHeight="1" x14ac:dyDescent="0.2">
      <c r="C27" s="58"/>
      <c r="D27" s="58"/>
      <c r="E27" s="57"/>
      <c r="F27" s="57"/>
      <c r="G27" s="57"/>
      <c r="H27" s="57"/>
      <c r="I27" s="57"/>
      <c r="J27" s="58"/>
      <c r="K27" s="58"/>
    </row>
    <row r="28" spans="1:11" ht="5.0999999999999996" customHeight="1" x14ac:dyDescent="0.2">
      <c r="C28" s="58"/>
      <c r="D28" s="58"/>
      <c r="E28" s="57"/>
      <c r="F28" s="57"/>
      <c r="G28" s="57"/>
      <c r="H28" s="57"/>
      <c r="I28" s="57"/>
      <c r="J28" s="58"/>
      <c r="K28" s="58"/>
    </row>
    <row r="29" spans="1:11" ht="15" customHeight="1" x14ac:dyDescent="0.2">
      <c r="B29" s="55" t="s">
        <v>79</v>
      </c>
    </row>
    <row r="30" spans="1:11" ht="15" customHeight="1" x14ac:dyDescent="0.2">
      <c r="B30" s="60" t="s">
        <v>80</v>
      </c>
    </row>
    <row r="31" spans="1:11" ht="15" customHeight="1" x14ac:dyDescent="0.2">
      <c r="A31" s="60"/>
      <c r="C31" s="67"/>
      <c r="K31" s="158" t="s">
        <v>127</v>
      </c>
    </row>
    <row r="32" spans="1:11" ht="5.0999999999999996" customHeight="1" x14ac:dyDescent="0.2">
      <c r="A32" s="60"/>
      <c r="C32" s="67"/>
      <c r="K32" s="158"/>
    </row>
    <row r="33" spans="1:20" ht="15" customHeight="1" x14ac:dyDescent="0.2">
      <c r="A33" s="60"/>
      <c r="C33" s="159">
        <v>1</v>
      </c>
      <c r="K33" s="165"/>
    </row>
    <row r="34" spans="1:20" ht="5.0999999999999996" customHeight="1" x14ac:dyDescent="0.2">
      <c r="A34" s="60"/>
      <c r="B34" s="72"/>
      <c r="C34" s="156"/>
      <c r="D34" s="57"/>
      <c r="E34" s="57"/>
      <c r="F34" s="57"/>
      <c r="G34" s="57"/>
      <c r="H34" s="57"/>
      <c r="I34" s="57"/>
      <c r="K34" s="57"/>
    </row>
    <row r="35" spans="1:20" ht="15" customHeight="1" x14ac:dyDescent="0.2">
      <c r="A35" s="60"/>
      <c r="B35" s="72"/>
      <c r="C35" s="62"/>
      <c r="D35" s="63"/>
      <c r="E35" s="64"/>
      <c r="F35" s="64"/>
      <c r="G35" s="64"/>
      <c r="H35" s="128"/>
      <c r="I35" s="63"/>
      <c r="K35" s="157"/>
    </row>
    <row r="36" spans="1:20" s="131" customFormat="1" ht="5.0999999999999996" customHeight="1" x14ac:dyDescent="0.2">
      <c r="A36" s="129"/>
      <c r="B36" s="129"/>
      <c r="C36" s="130"/>
      <c r="D36" s="92"/>
      <c r="E36" s="92"/>
      <c r="F36" s="92"/>
      <c r="G36" s="92"/>
      <c r="H36" s="92"/>
      <c r="I36" s="92"/>
      <c r="K36" s="92"/>
    </row>
    <row r="37" spans="1:20" ht="15" customHeight="1" x14ac:dyDescent="0.2">
      <c r="A37" s="60"/>
      <c r="B37" s="60"/>
      <c r="C37" s="160">
        <v>2</v>
      </c>
      <c r="K37" s="165"/>
    </row>
    <row r="38" spans="1:20" ht="5.0999999999999996" customHeight="1" x14ac:dyDescent="0.2">
      <c r="A38" s="60"/>
      <c r="B38" s="60"/>
      <c r="C38" s="160"/>
      <c r="K38" s="163"/>
    </row>
    <row r="39" spans="1:20" ht="15" customHeight="1" x14ac:dyDescent="0.2">
      <c r="A39" s="60"/>
      <c r="B39" s="60"/>
      <c r="C39" s="160"/>
      <c r="K39" s="163"/>
    </row>
    <row r="40" spans="1:20" ht="5.0999999999999996" customHeight="1" x14ac:dyDescent="0.2">
      <c r="A40" s="60"/>
      <c r="B40" s="60"/>
      <c r="K40" s="60"/>
    </row>
    <row r="41" spans="1:20" ht="15" customHeight="1" x14ac:dyDescent="0.2">
      <c r="A41" s="60"/>
      <c r="B41" s="60"/>
      <c r="C41" s="160">
        <v>3</v>
      </c>
      <c r="D41" s="167" t="s">
        <v>128</v>
      </c>
      <c r="K41" s="165"/>
    </row>
    <row r="42" spans="1:20" ht="5.0999999999999996" customHeight="1" x14ac:dyDescent="0.2">
      <c r="A42" s="60"/>
      <c r="B42" s="60"/>
      <c r="C42" s="160"/>
      <c r="D42" s="164"/>
      <c r="K42" s="162"/>
    </row>
    <row r="43" spans="1:20" ht="15" customHeight="1" x14ac:dyDescent="0.2">
      <c r="A43" s="60"/>
      <c r="B43" s="60"/>
      <c r="C43" s="160"/>
      <c r="K43" s="162"/>
    </row>
    <row r="44" spans="1:20" ht="5.0999999999999996" customHeight="1" x14ac:dyDescent="0.2">
      <c r="C44" s="132"/>
      <c r="E44" s="57"/>
      <c r="F44" s="57"/>
      <c r="G44" s="57"/>
      <c r="H44" s="57"/>
      <c r="I44" s="57"/>
      <c r="J44" s="57"/>
      <c r="M44" s="156"/>
      <c r="N44" s="57"/>
      <c r="O44" s="57"/>
      <c r="P44" s="57"/>
      <c r="Q44" s="57"/>
      <c r="R44" s="57"/>
      <c r="S44" s="57"/>
      <c r="T44" s="57"/>
    </row>
    <row r="45" spans="1:20" ht="15" customHeight="1" x14ac:dyDescent="0.2">
      <c r="C45" s="161">
        <v>4</v>
      </c>
      <c r="E45" s="57"/>
      <c r="F45" s="57"/>
      <c r="G45" s="57"/>
      <c r="H45" s="57"/>
      <c r="I45" s="57"/>
      <c r="J45" s="57"/>
      <c r="M45" s="156"/>
      <c r="N45" s="57"/>
      <c r="O45" s="57"/>
      <c r="P45" s="57"/>
      <c r="Q45" s="57"/>
      <c r="R45" s="57"/>
      <c r="S45" s="57"/>
      <c r="T45" s="57"/>
    </row>
    <row r="46" spans="1:20" ht="15" customHeight="1" x14ac:dyDescent="0.2">
      <c r="C46" s="132"/>
      <c r="D46" s="364"/>
      <c r="E46" s="365"/>
      <c r="F46" s="365"/>
      <c r="G46" s="365"/>
      <c r="H46" s="365"/>
      <c r="I46" s="366"/>
      <c r="J46" s="57"/>
      <c r="K46" s="165"/>
      <c r="M46" s="156"/>
      <c r="N46" s="57"/>
      <c r="O46" s="57"/>
      <c r="P46" s="57"/>
      <c r="Q46" s="57"/>
      <c r="R46" s="57"/>
      <c r="S46" s="57"/>
      <c r="T46" s="57"/>
    </row>
    <row r="47" spans="1:20" ht="5.0999999999999996" customHeight="1" x14ac:dyDescent="0.2">
      <c r="C47" s="132"/>
      <c r="E47" s="57"/>
      <c r="F47" s="57"/>
      <c r="G47" s="57"/>
      <c r="H47" s="57"/>
      <c r="I47" s="57"/>
      <c r="J47" s="57"/>
      <c r="M47" s="156"/>
      <c r="N47" s="57"/>
      <c r="O47" s="57"/>
      <c r="P47" s="57"/>
      <c r="Q47" s="57"/>
      <c r="R47" s="57"/>
      <c r="S47" s="57"/>
      <c r="T47" s="57"/>
    </row>
    <row r="48" spans="1:20" ht="15" customHeight="1" x14ac:dyDescent="0.2">
      <c r="C48" s="132"/>
      <c r="D48" s="364"/>
      <c r="E48" s="365"/>
      <c r="F48" s="365"/>
      <c r="G48" s="365"/>
      <c r="H48" s="365"/>
      <c r="I48" s="366"/>
      <c r="J48" s="57"/>
      <c r="K48" s="165"/>
      <c r="M48" s="156"/>
      <c r="N48" s="57"/>
      <c r="O48" s="57"/>
      <c r="P48" s="57"/>
      <c r="Q48" s="57"/>
      <c r="R48" s="57"/>
      <c r="S48" s="57"/>
      <c r="T48" s="57"/>
    </row>
    <row r="49" spans="1:20" ht="12.75" customHeight="1" x14ac:dyDescent="0.2">
      <c r="C49" s="132"/>
      <c r="E49" s="57"/>
      <c r="F49" s="57"/>
      <c r="G49" s="57"/>
      <c r="H49" s="57"/>
      <c r="I49" s="57"/>
      <c r="J49" s="57"/>
      <c r="M49" s="156"/>
      <c r="N49" s="57"/>
      <c r="O49" s="57"/>
      <c r="P49" s="57"/>
      <c r="Q49" s="57"/>
      <c r="R49" s="57"/>
      <c r="S49" s="57"/>
      <c r="T49" s="57"/>
    </row>
    <row r="50" spans="1:20" ht="5.0999999999999996" customHeight="1" x14ac:dyDescent="0.2">
      <c r="C50" s="57"/>
      <c r="D50" s="124"/>
      <c r="E50" s="125"/>
      <c r="F50" s="125"/>
      <c r="G50" s="124"/>
      <c r="H50" s="57"/>
      <c r="I50" s="57"/>
      <c r="J50" s="126"/>
      <c r="K50" s="122"/>
    </row>
    <row r="51" spans="1:20" ht="15" customHeight="1" x14ac:dyDescent="0.2">
      <c r="B51" s="60" t="s">
        <v>22</v>
      </c>
      <c r="C51" s="57"/>
      <c r="D51" s="124"/>
      <c r="E51" s="125"/>
      <c r="F51" s="125"/>
      <c r="G51" s="124"/>
      <c r="H51" s="57"/>
      <c r="I51" s="57"/>
      <c r="J51" s="126"/>
      <c r="K51" s="122"/>
    </row>
    <row r="52" spans="1:20" ht="1.7" customHeight="1" x14ac:dyDescent="0.2">
      <c r="C52" s="57"/>
      <c r="D52" s="124"/>
      <c r="E52" s="125"/>
      <c r="F52" s="125"/>
      <c r="G52" s="124"/>
      <c r="H52" s="57"/>
      <c r="I52" s="57"/>
      <c r="J52" s="126"/>
      <c r="K52" s="58"/>
      <c r="L52" s="121"/>
    </row>
    <row r="53" spans="1:20" ht="12.75" customHeight="1" x14ac:dyDescent="0.2">
      <c r="C53" s="70"/>
      <c r="D53" s="133"/>
      <c r="E53" s="133"/>
      <c r="F53" s="133"/>
      <c r="G53" s="133"/>
      <c r="H53" s="133"/>
      <c r="I53" s="68"/>
      <c r="J53" s="133"/>
      <c r="K53" s="134"/>
      <c r="L53" s="58"/>
    </row>
    <row r="54" spans="1:20" ht="12.75" customHeight="1" x14ac:dyDescent="0.2">
      <c r="C54" s="71"/>
      <c r="D54" s="58"/>
      <c r="E54" s="58"/>
      <c r="F54" s="58"/>
      <c r="G54" s="58"/>
      <c r="H54" s="58"/>
      <c r="I54" s="69"/>
      <c r="J54" s="58"/>
      <c r="K54" s="135"/>
      <c r="L54" s="58"/>
    </row>
    <row r="55" spans="1:20" ht="12.75" customHeight="1" x14ac:dyDescent="0.2">
      <c r="C55" s="136"/>
      <c r="D55" s="58"/>
      <c r="E55" s="58"/>
      <c r="F55" s="58"/>
      <c r="G55" s="58"/>
      <c r="H55" s="58"/>
      <c r="I55" s="137"/>
      <c r="J55" s="58"/>
      <c r="K55" s="135"/>
      <c r="L55" s="58"/>
    </row>
    <row r="56" spans="1:20" ht="12.75" customHeight="1" x14ac:dyDescent="0.2">
      <c r="C56" s="136"/>
      <c r="D56" s="58"/>
      <c r="E56" s="58"/>
      <c r="F56" s="58"/>
      <c r="G56" s="58"/>
      <c r="H56" s="58"/>
      <c r="I56" s="137"/>
      <c r="J56" s="58"/>
      <c r="K56" s="135"/>
      <c r="L56" s="58"/>
    </row>
    <row r="57" spans="1:20" ht="12.75" customHeight="1" x14ac:dyDescent="0.2">
      <c r="C57" s="136"/>
      <c r="D57" s="58"/>
      <c r="E57" s="58"/>
      <c r="F57" s="58"/>
      <c r="G57" s="58"/>
      <c r="H57" s="58"/>
      <c r="I57" s="137"/>
      <c r="J57" s="58"/>
      <c r="K57" s="135"/>
      <c r="L57" s="58"/>
    </row>
    <row r="58" spans="1:20" ht="12.75" customHeight="1" x14ac:dyDescent="0.2">
      <c r="C58" s="136"/>
      <c r="D58" s="58"/>
      <c r="E58" s="58"/>
      <c r="F58" s="58"/>
      <c r="G58" s="58"/>
      <c r="H58" s="58"/>
      <c r="I58" s="137"/>
      <c r="J58" s="58"/>
      <c r="K58" s="135"/>
      <c r="L58" s="58"/>
    </row>
    <row r="59" spans="1:20" ht="12.75" customHeight="1" x14ac:dyDescent="0.2">
      <c r="C59" s="136"/>
      <c r="D59" s="58"/>
      <c r="E59" s="58"/>
      <c r="F59" s="58"/>
      <c r="G59" s="58"/>
      <c r="H59" s="58"/>
      <c r="I59" s="137"/>
      <c r="J59" s="58"/>
      <c r="K59" s="135"/>
      <c r="L59" s="58"/>
    </row>
    <row r="60" spans="1:20" ht="15" customHeight="1" x14ac:dyDescent="0.2">
      <c r="C60" s="168"/>
      <c r="D60" s="350"/>
      <c r="E60" s="352"/>
      <c r="F60" s="352"/>
      <c r="G60" s="352"/>
      <c r="H60" s="353"/>
      <c r="I60" s="169"/>
      <c r="J60" s="350"/>
      <c r="K60" s="351"/>
      <c r="L60" s="121"/>
    </row>
    <row r="61" spans="1:20" ht="15" customHeight="1" x14ac:dyDescent="0.2">
      <c r="C61" s="168"/>
      <c r="D61" s="350"/>
      <c r="E61" s="352"/>
      <c r="F61" s="352"/>
      <c r="G61" s="352"/>
      <c r="H61" s="353"/>
      <c r="I61" s="169"/>
      <c r="J61" s="350"/>
      <c r="K61" s="351"/>
      <c r="L61" s="121"/>
    </row>
    <row r="62" spans="1:20" ht="15" customHeight="1" x14ac:dyDescent="0.2">
      <c r="A62" s="60"/>
      <c r="B62" s="60"/>
      <c r="C62" s="168"/>
      <c r="D62" s="350"/>
      <c r="E62" s="352"/>
      <c r="F62" s="352"/>
      <c r="G62" s="352"/>
      <c r="H62" s="353"/>
      <c r="I62" s="169"/>
      <c r="J62" s="350"/>
      <c r="K62" s="351"/>
      <c r="L62" s="121"/>
    </row>
    <row r="63" spans="1:20" ht="15" customHeight="1" x14ac:dyDescent="0.2">
      <c r="A63" s="60"/>
      <c r="B63" s="60"/>
      <c r="C63" s="168"/>
      <c r="D63" s="350"/>
      <c r="E63" s="352"/>
      <c r="F63" s="352"/>
      <c r="G63" s="352"/>
      <c r="H63" s="353"/>
      <c r="I63" s="169"/>
      <c r="J63" s="350"/>
      <c r="K63" s="351"/>
      <c r="L63" s="121"/>
    </row>
    <row r="64" spans="1:20" ht="15" customHeight="1" x14ac:dyDescent="0.2">
      <c r="A64" s="60"/>
      <c r="B64" s="60"/>
      <c r="C64" s="168"/>
      <c r="D64" s="350"/>
      <c r="E64" s="352"/>
      <c r="F64" s="352"/>
      <c r="G64" s="352"/>
      <c r="H64" s="353"/>
      <c r="I64" s="169"/>
      <c r="J64" s="350"/>
      <c r="K64" s="351"/>
      <c r="L64" s="121"/>
    </row>
    <row r="65" spans="1:12" ht="15" customHeight="1" x14ac:dyDescent="0.2">
      <c r="A65" s="60"/>
      <c r="B65" s="60"/>
      <c r="C65" s="168"/>
      <c r="D65" s="350"/>
      <c r="E65" s="352"/>
      <c r="F65" s="352"/>
      <c r="G65" s="352"/>
      <c r="H65" s="353"/>
      <c r="I65" s="169"/>
      <c r="J65" s="350"/>
      <c r="K65" s="351"/>
      <c r="L65" s="121"/>
    </row>
    <row r="66" spans="1:12" ht="15" customHeight="1" x14ac:dyDescent="0.2">
      <c r="A66" s="60"/>
      <c r="B66" s="60"/>
      <c r="C66" s="168"/>
      <c r="D66" s="350"/>
      <c r="E66" s="352"/>
      <c r="F66" s="352"/>
      <c r="G66" s="352"/>
      <c r="H66" s="353"/>
      <c r="I66" s="169"/>
      <c r="J66" s="350"/>
      <c r="K66" s="351"/>
      <c r="L66" s="121"/>
    </row>
    <row r="67" spans="1:12" ht="15" customHeight="1" x14ac:dyDescent="0.2">
      <c r="A67" s="60"/>
      <c r="B67" s="60"/>
      <c r="C67" s="168"/>
      <c r="D67" s="350"/>
      <c r="E67" s="352"/>
      <c r="F67" s="352"/>
      <c r="G67" s="352"/>
      <c r="H67" s="353"/>
      <c r="I67" s="169"/>
      <c r="J67" s="350"/>
      <c r="K67" s="351"/>
      <c r="L67" s="121"/>
    </row>
    <row r="68" spans="1:12" ht="15" customHeight="1" x14ac:dyDescent="0.2">
      <c r="A68" s="60"/>
      <c r="B68" s="60"/>
      <c r="C68" s="168"/>
      <c r="D68" s="350"/>
      <c r="E68" s="352"/>
      <c r="F68" s="352"/>
      <c r="G68" s="352"/>
      <c r="H68" s="353"/>
      <c r="I68" s="169"/>
      <c r="J68" s="350"/>
      <c r="K68" s="351"/>
      <c r="L68" s="121"/>
    </row>
    <row r="69" spans="1:12" ht="15" customHeight="1" x14ac:dyDescent="0.2">
      <c r="A69" s="60"/>
      <c r="B69" s="60"/>
      <c r="C69" s="168"/>
      <c r="D69" s="350"/>
      <c r="E69" s="352"/>
      <c r="F69" s="352"/>
      <c r="G69" s="352"/>
      <c r="H69" s="353"/>
      <c r="I69" s="169"/>
      <c r="J69" s="350"/>
      <c r="K69" s="351"/>
      <c r="L69" s="121"/>
    </row>
    <row r="70" spans="1:12" ht="15" customHeight="1" x14ac:dyDescent="0.2">
      <c r="A70" s="60"/>
      <c r="B70" s="60"/>
      <c r="C70" s="168"/>
      <c r="D70" s="350"/>
      <c r="E70" s="352"/>
      <c r="F70" s="352"/>
      <c r="G70" s="352"/>
      <c r="H70" s="353"/>
      <c r="I70" s="169"/>
      <c r="J70" s="350"/>
      <c r="K70" s="351"/>
      <c r="L70" s="121"/>
    </row>
    <row r="71" spans="1:12" ht="15" customHeight="1" x14ac:dyDescent="0.2">
      <c r="A71" s="60"/>
      <c r="B71" s="60"/>
      <c r="C71" s="168"/>
      <c r="D71" s="350"/>
      <c r="E71" s="352"/>
      <c r="F71" s="352"/>
      <c r="G71" s="352"/>
      <c r="H71" s="353"/>
      <c r="I71" s="169"/>
      <c r="J71" s="350"/>
      <c r="K71" s="351"/>
      <c r="L71" s="121"/>
    </row>
    <row r="72" spans="1:12" ht="5.0999999999999996" customHeight="1" x14ac:dyDescent="0.2">
      <c r="A72" s="60"/>
      <c r="B72" s="60"/>
    </row>
    <row r="73" spans="1:12" ht="15" customHeight="1" x14ac:dyDescent="0.2">
      <c r="A73" s="60"/>
      <c r="B73" s="72" t="s">
        <v>23</v>
      </c>
    </row>
    <row r="74" spans="1:12" ht="12.75" customHeight="1" x14ac:dyDescent="0.2">
      <c r="C74" s="70"/>
      <c r="D74" s="74"/>
      <c r="E74" s="133"/>
      <c r="F74" s="133"/>
      <c r="G74" s="133"/>
      <c r="H74" s="133"/>
      <c r="I74" s="133"/>
      <c r="J74" s="133"/>
      <c r="K74" s="134"/>
      <c r="L74" s="122"/>
    </row>
    <row r="75" spans="1:12" ht="12.75" customHeight="1" x14ac:dyDescent="0.2">
      <c r="C75" s="71"/>
      <c r="D75" s="138"/>
      <c r="E75" s="58"/>
      <c r="F75" s="58"/>
      <c r="G75" s="58"/>
      <c r="H75" s="58"/>
      <c r="I75" s="58"/>
      <c r="J75" s="58"/>
      <c r="K75" s="135"/>
      <c r="L75" s="122"/>
    </row>
    <row r="76" spans="1:12" ht="12.75" customHeight="1" x14ac:dyDescent="0.2">
      <c r="C76" s="73"/>
      <c r="D76" s="138"/>
      <c r="E76" s="139"/>
      <c r="F76" s="139"/>
      <c r="G76" s="57"/>
      <c r="H76" s="57"/>
      <c r="I76" s="57"/>
      <c r="J76" s="139"/>
      <c r="K76" s="135"/>
      <c r="L76" s="122"/>
    </row>
    <row r="77" spans="1:12" ht="12.75" customHeight="1" x14ac:dyDescent="0.2">
      <c r="C77" s="73"/>
      <c r="D77" s="140"/>
      <c r="E77" s="141"/>
      <c r="F77" s="141"/>
      <c r="G77" s="141"/>
      <c r="H77" s="142"/>
      <c r="I77" s="142"/>
      <c r="J77" s="142"/>
      <c r="K77" s="143"/>
      <c r="L77" s="122"/>
    </row>
    <row r="78" spans="1:12" ht="15" customHeight="1" x14ac:dyDescent="0.2">
      <c r="C78" s="108"/>
      <c r="D78" s="375"/>
      <c r="E78" s="375"/>
      <c r="F78" s="375"/>
      <c r="G78" s="375"/>
      <c r="H78" s="375"/>
      <c r="I78" s="375"/>
      <c r="J78" s="375"/>
      <c r="K78" s="376"/>
    </row>
    <row r="79" spans="1:12" ht="15" customHeight="1" x14ac:dyDescent="0.2">
      <c r="A79" s="121"/>
      <c r="B79" s="121"/>
      <c r="C79" s="108"/>
      <c r="D79" s="373"/>
      <c r="E79" s="373"/>
      <c r="F79" s="373"/>
      <c r="G79" s="373"/>
      <c r="H79" s="373"/>
      <c r="I79" s="373"/>
      <c r="J79" s="373"/>
      <c r="K79" s="374"/>
    </row>
    <row r="80" spans="1:12" ht="15" customHeight="1" x14ac:dyDescent="0.2">
      <c r="A80" s="121"/>
      <c r="B80" s="121"/>
      <c r="C80" s="108"/>
      <c r="D80" s="373"/>
      <c r="E80" s="373"/>
      <c r="F80" s="373"/>
      <c r="G80" s="373"/>
      <c r="H80" s="373"/>
      <c r="I80" s="373"/>
      <c r="J80" s="373"/>
      <c r="K80" s="374"/>
    </row>
    <row r="81" spans="1:12" ht="15" customHeight="1" x14ac:dyDescent="0.2">
      <c r="C81" s="108"/>
      <c r="D81" s="373"/>
      <c r="E81" s="373"/>
      <c r="F81" s="373"/>
      <c r="G81" s="373"/>
      <c r="H81" s="373"/>
      <c r="I81" s="373"/>
      <c r="J81" s="373"/>
      <c r="K81" s="374"/>
    </row>
    <row r="82" spans="1:12" ht="15" customHeight="1" x14ac:dyDescent="0.2">
      <c r="C82" s="108"/>
      <c r="D82" s="373"/>
      <c r="E82" s="373"/>
      <c r="F82" s="373"/>
      <c r="G82" s="373"/>
      <c r="H82" s="373"/>
      <c r="I82" s="373"/>
      <c r="J82" s="373"/>
      <c r="K82" s="374"/>
    </row>
    <row r="83" spans="1:12" ht="15" customHeight="1" x14ac:dyDescent="0.2">
      <c r="A83" s="60"/>
      <c r="B83" s="60"/>
      <c r="C83" s="108"/>
      <c r="D83" s="373"/>
      <c r="E83" s="373"/>
      <c r="F83" s="373"/>
      <c r="G83" s="373"/>
      <c r="H83" s="373"/>
      <c r="I83" s="373"/>
      <c r="J83" s="373"/>
      <c r="K83" s="374"/>
    </row>
    <row r="84" spans="1:12" ht="15" customHeight="1" x14ac:dyDescent="0.2">
      <c r="A84" s="60"/>
      <c r="B84" s="60"/>
      <c r="C84" s="108"/>
      <c r="D84" s="373"/>
      <c r="E84" s="373"/>
      <c r="F84" s="373"/>
      <c r="G84" s="373"/>
      <c r="H84" s="373"/>
      <c r="I84" s="373"/>
      <c r="J84" s="373"/>
      <c r="K84" s="374"/>
    </row>
    <row r="85" spans="1:12" ht="15" customHeight="1" x14ac:dyDescent="0.2">
      <c r="A85" s="60"/>
      <c r="B85" s="60"/>
      <c r="C85" s="166"/>
      <c r="D85" s="166"/>
      <c r="E85" s="166"/>
      <c r="F85" s="166"/>
      <c r="G85" s="166"/>
      <c r="H85" s="166"/>
      <c r="I85" s="166"/>
      <c r="J85" s="166"/>
      <c r="K85" s="166"/>
    </row>
    <row r="86" spans="1:12" ht="15" customHeight="1" x14ac:dyDescent="0.2">
      <c r="A86" s="60"/>
      <c r="B86" s="60"/>
      <c r="C86" s="166"/>
      <c r="D86" s="166"/>
      <c r="E86" s="166"/>
      <c r="F86" s="166"/>
      <c r="G86" s="166"/>
      <c r="H86" s="166"/>
      <c r="I86" s="166"/>
      <c r="J86" s="166"/>
      <c r="L86" s="314" t="str">
        <f>L1</f>
        <v>v.2467</v>
      </c>
    </row>
    <row r="87" spans="1:12" ht="12.75" customHeight="1" x14ac:dyDescent="0.2">
      <c r="A87" s="60"/>
      <c r="B87" s="60"/>
      <c r="K87" s="315" t="s">
        <v>59</v>
      </c>
      <c r="L87" s="316">
        <f ca="1">TODAY()</f>
        <v>45511</v>
      </c>
    </row>
    <row r="88" spans="1:12" ht="12.75" customHeight="1" x14ac:dyDescent="0.2">
      <c r="A88" s="60"/>
      <c r="B88" s="60"/>
      <c r="K88" s="282"/>
      <c r="L88" s="317" t="s">
        <v>130</v>
      </c>
    </row>
    <row r="89" spans="1:12" ht="12.75" customHeight="1" x14ac:dyDescent="0.2">
      <c r="C89" s="59" t="s">
        <v>53</v>
      </c>
      <c r="D89" s="57"/>
      <c r="E89" s="57"/>
      <c r="F89" s="21"/>
      <c r="G89" s="21"/>
      <c r="H89" s="21"/>
      <c r="I89" s="21"/>
      <c r="J89" s="21"/>
      <c r="K89" s="11"/>
      <c r="L89" s="11"/>
    </row>
    <row r="90" spans="1:12" ht="15" customHeight="1" x14ac:dyDescent="0.2">
      <c r="C90" s="57" t="s">
        <v>77</v>
      </c>
      <c r="D90" s="58"/>
      <c r="E90" s="65" t="str">
        <f>IF(E9="","",E9)</f>
        <v/>
      </c>
      <c r="F90" s="22"/>
      <c r="G90" s="22"/>
      <c r="H90" s="22"/>
      <c r="I90" s="22"/>
      <c r="J90" s="22"/>
      <c r="K90" s="51"/>
      <c r="L90" s="51"/>
    </row>
    <row r="91" spans="1:12" ht="5.0999999999999996" customHeight="1" x14ac:dyDescent="0.2">
      <c r="C91" s="22"/>
      <c r="D91" s="144"/>
      <c r="E91" s="75"/>
      <c r="F91" s="381"/>
      <c r="G91" s="381"/>
      <c r="H91" s="381"/>
      <c r="I91" s="381"/>
      <c r="J91" s="113"/>
      <c r="K91" s="51"/>
      <c r="L91" s="145"/>
    </row>
    <row r="92" spans="1:12" ht="15" customHeight="1" x14ac:dyDescent="0.2">
      <c r="B92" s="55" t="s">
        <v>81</v>
      </c>
      <c r="C92" s="22"/>
      <c r="D92" s="146"/>
      <c r="E92" s="75"/>
      <c r="F92" s="75"/>
      <c r="G92" s="75"/>
      <c r="H92" s="146"/>
      <c r="I92" s="146"/>
      <c r="J92" s="22"/>
      <c r="K92" s="51"/>
      <c r="L92" s="145"/>
    </row>
    <row r="93" spans="1:12" ht="15" customHeight="1" x14ac:dyDescent="0.2">
      <c r="B93" s="61" t="s">
        <v>83</v>
      </c>
      <c r="C93" s="51"/>
      <c r="D93" s="147"/>
      <c r="E93" s="382"/>
      <c r="F93" s="383"/>
      <c r="G93" s="52"/>
      <c r="H93" s="147"/>
      <c r="I93" s="147"/>
      <c r="J93" s="51"/>
      <c r="K93" s="51"/>
      <c r="L93" s="145"/>
    </row>
    <row r="94" spans="1:12" ht="5.0999999999999996" customHeight="1" x14ac:dyDescent="0.2">
      <c r="C94" s="51"/>
      <c r="D94" s="147"/>
      <c r="E94" s="52"/>
      <c r="F94" s="52"/>
      <c r="G94" s="52"/>
      <c r="H94" s="147"/>
      <c r="I94" s="147"/>
      <c r="J94" s="51"/>
      <c r="K94" s="51"/>
      <c r="L94" s="145"/>
    </row>
    <row r="95" spans="1:12" ht="15" customHeight="1" x14ac:dyDescent="0.2">
      <c r="B95" s="93" t="s">
        <v>86</v>
      </c>
      <c r="C95" s="94"/>
      <c r="D95" s="11"/>
      <c r="E95" s="384"/>
      <c r="F95" s="385"/>
      <c r="G95" s="11" t="s">
        <v>85</v>
      </c>
      <c r="H95" s="11"/>
      <c r="I95" s="11"/>
      <c r="J95" s="11"/>
      <c r="K95" s="11"/>
      <c r="L95" s="49"/>
    </row>
    <row r="96" spans="1:12" s="58" customFormat="1" ht="5.0999999999999996" customHeight="1" x14ac:dyDescent="0.2">
      <c r="C96" s="21"/>
      <c r="D96" s="21"/>
      <c r="E96" s="148"/>
      <c r="F96" s="148"/>
      <c r="G96" s="148"/>
      <c r="H96" s="21"/>
      <c r="I96" s="21"/>
      <c r="J96" s="21"/>
      <c r="K96" s="86"/>
    </row>
    <row r="97" spans="2:12" s="58" customFormat="1" ht="15" customHeight="1" x14ac:dyDescent="0.2">
      <c r="B97" s="58" t="s">
        <v>87</v>
      </c>
      <c r="C97" s="36"/>
      <c r="D97" s="21"/>
      <c r="E97" s="21"/>
      <c r="F97" s="21"/>
      <c r="G97" s="21"/>
      <c r="H97" s="386"/>
      <c r="I97" s="387"/>
      <c r="J97" s="21" t="s">
        <v>84</v>
      </c>
      <c r="K97" s="86"/>
    </row>
    <row r="98" spans="2:12" s="58" customFormat="1" ht="15" customHeight="1" x14ac:dyDescent="0.2">
      <c r="C98" s="22"/>
      <c r="D98" s="22"/>
      <c r="E98" s="22"/>
      <c r="F98" s="22"/>
      <c r="G98" s="22"/>
      <c r="H98" s="149"/>
      <c r="I98" s="149"/>
      <c r="J98" s="22"/>
      <c r="K98" s="21"/>
    </row>
    <row r="99" spans="2:12" s="58" customFormat="1" ht="15" customHeight="1" x14ac:dyDescent="0.25">
      <c r="B99" s="9" t="s">
        <v>88</v>
      </c>
      <c r="C99" s="22"/>
      <c r="D99" s="22"/>
      <c r="E99" s="22"/>
      <c r="F99" s="22"/>
      <c r="G99" s="22"/>
      <c r="H99" s="22"/>
      <c r="I99" s="22"/>
      <c r="J99" s="21"/>
      <c r="K99" s="31"/>
    </row>
    <row r="100" spans="2:12" s="58" customFormat="1" ht="15" customHeight="1" x14ac:dyDescent="0.2">
      <c r="B100" s="58" t="s">
        <v>89</v>
      </c>
      <c r="C100" s="22"/>
      <c r="D100" s="22"/>
      <c r="E100" s="22"/>
      <c r="F100" s="22"/>
      <c r="G100" s="22"/>
      <c r="H100" s="149"/>
      <c r="I100" s="149"/>
      <c r="J100" s="22"/>
      <c r="K100" s="21"/>
    </row>
    <row r="101" spans="2:12" s="58" customFormat="1" ht="5.0999999999999996" customHeight="1" x14ac:dyDescent="0.2">
      <c r="I101" s="21"/>
      <c r="J101" s="21"/>
      <c r="K101" s="21"/>
    </row>
    <row r="102" spans="2:12" ht="15" customHeight="1" x14ac:dyDescent="0.2">
      <c r="C102" s="21" t="s">
        <v>90</v>
      </c>
      <c r="D102" s="21"/>
      <c r="E102" s="388"/>
      <c r="F102" s="389"/>
      <c r="G102" s="21" t="s">
        <v>91</v>
      </c>
      <c r="H102" s="21"/>
      <c r="I102" s="11"/>
      <c r="J102" s="11"/>
      <c r="K102" s="11"/>
      <c r="L102" s="49"/>
    </row>
    <row r="103" spans="2:12" s="58" customFormat="1" ht="5.0999999999999996" customHeight="1" x14ac:dyDescent="0.2">
      <c r="C103" s="20"/>
      <c r="D103" s="21"/>
      <c r="E103" s="21"/>
      <c r="F103" s="21"/>
      <c r="G103" s="21"/>
      <c r="H103" s="21"/>
      <c r="I103" s="21"/>
      <c r="J103" s="21"/>
      <c r="K103" s="21"/>
      <c r="L103" s="21"/>
    </row>
    <row r="104" spans="2:12" s="58" customFormat="1" ht="15" customHeight="1" x14ac:dyDescent="0.2">
      <c r="C104" s="22" t="s">
        <v>94</v>
      </c>
      <c r="D104" s="21"/>
      <c r="E104" s="388"/>
      <c r="F104" s="389"/>
      <c r="G104" s="21" t="s">
        <v>93</v>
      </c>
      <c r="H104" s="21"/>
      <c r="I104" s="21"/>
      <c r="J104" s="21"/>
      <c r="K104" s="21"/>
    </row>
    <row r="105" spans="2:12" s="58" customFormat="1" ht="5.0999999999999996" customHeight="1" x14ac:dyDescent="0.2">
      <c r="C105" s="22"/>
      <c r="D105" s="21"/>
      <c r="E105" s="150"/>
      <c r="F105" s="150"/>
      <c r="G105" s="22"/>
      <c r="H105" s="22"/>
      <c r="I105" s="21"/>
      <c r="J105" s="36"/>
      <c r="K105" s="36"/>
    </row>
    <row r="106" spans="2:12" s="58" customFormat="1" ht="15" customHeight="1" x14ac:dyDescent="0.2">
      <c r="C106" s="22" t="s">
        <v>92</v>
      </c>
      <c r="D106" s="21"/>
      <c r="E106" s="388"/>
      <c r="F106" s="389"/>
      <c r="G106" s="21" t="s">
        <v>95</v>
      </c>
      <c r="H106" s="21"/>
      <c r="I106" s="21"/>
      <c r="J106" s="21"/>
      <c r="K106" s="21"/>
    </row>
    <row r="107" spans="2:12" s="58" customFormat="1" ht="5.0999999999999996" customHeight="1" x14ac:dyDescent="0.2">
      <c r="C107" s="22"/>
      <c r="D107" s="21"/>
      <c r="E107" s="150"/>
      <c r="F107" s="150"/>
      <c r="G107" s="22"/>
      <c r="H107" s="22"/>
      <c r="I107" s="21"/>
      <c r="J107" s="36"/>
      <c r="K107" s="36"/>
    </row>
    <row r="108" spans="2:12" s="58" customFormat="1" ht="15" customHeight="1" x14ac:dyDescent="0.2">
      <c r="B108" s="58" t="s">
        <v>96</v>
      </c>
      <c r="C108" s="95"/>
      <c r="D108" s="21"/>
      <c r="E108" s="96"/>
      <c r="F108" s="96"/>
      <c r="G108" s="22"/>
      <c r="H108" s="22"/>
      <c r="I108" s="36"/>
      <c r="J108" s="36"/>
      <c r="K108" s="36"/>
    </row>
    <row r="109" spans="2:12" s="58" customFormat="1" ht="5.0999999999999996" customHeight="1" x14ac:dyDescent="0.2">
      <c r="C109" s="22"/>
      <c r="D109" s="21"/>
      <c r="E109" s="150"/>
      <c r="F109" s="150"/>
      <c r="G109" s="22"/>
      <c r="H109" s="22"/>
      <c r="I109" s="21"/>
      <c r="J109" s="36"/>
      <c r="K109" s="36"/>
    </row>
    <row r="110" spans="2:12" s="58" customFormat="1" ht="15" customHeight="1" x14ac:dyDescent="0.2">
      <c r="C110" s="22" t="s">
        <v>97</v>
      </c>
      <c r="D110" s="21"/>
      <c r="E110" s="390"/>
      <c r="F110" s="391"/>
      <c r="G110" s="21" t="s">
        <v>98</v>
      </c>
      <c r="H110" s="36"/>
      <c r="I110" s="21"/>
      <c r="J110" s="36"/>
      <c r="K110" s="36"/>
    </row>
    <row r="111" spans="2:12" s="58" customFormat="1" ht="15" customHeight="1" x14ac:dyDescent="0.2">
      <c r="C111" s="95"/>
      <c r="D111" s="21"/>
      <c r="E111" s="31"/>
      <c r="F111" s="31"/>
      <c r="G111" s="21"/>
      <c r="H111" s="21"/>
      <c r="I111" s="21"/>
      <c r="J111" s="21"/>
      <c r="K111" s="21"/>
    </row>
    <row r="112" spans="2:12" s="58" customFormat="1" ht="15" customHeight="1" x14ac:dyDescent="0.25">
      <c r="B112" s="9" t="s">
        <v>99</v>
      </c>
      <c r="C112" s="22"/>
      <c r="D112" s="21"/>
      <c r="E112" s="91"/>
      <c r="F112" s="91"/>
      <c r="G112" s="22"/>
      <c r="H112" s="22"/>
      <c r="I112" s="21"/>
      <c r="J112" s="21"/>
      <c r="K112" s="21"/>
    </row>
    <row r="113" spans="1:12" s="58" customFormat="1" ht="15" customHeight="1" x14ac:dyDescent="0.2">
      <c r="B113" s="58" t="s">
        <v>103</v>
      </c>
      <c r="C113" s="95"/>
      <c r="D113" s="21"/>
      <c r="E113" s="151"/>
      <c r="F113" s="151"/>
      <c r="G113" s="36"/>
      <c r="H113" s="36"/>
      <c r="I113" s="21"/>
      <c r="J113" s="21"/>
      <c r="K113" s="21"/>
    </row>
    <row r="114" spans="1:12" s="58" customFormat="1" ht="15" customHeight="1" x14ac:dyDescent="0.2">
      <c r="A114" s="57"/>
      <c r="B114" s="57"/>
      <c r="C114" s="95"/>
      <c r="E114" s="30" t="s">
        <v>102</v>
      </c>
      <c r="F114" s="116"/>
      <c r="G114" s="150"/>
      <c r="H114" s="116"/>
      <c r="I114" s="150"/>
      <c r="J114" s="116"/>
      <c r="K114" s="21"/>
    </row>
    <row r="115" spans="1:12" s="58" customFormat="1" ht="5.0999999999999996" customHeight="1" x14ac:dyDescent="0.2">
      <c r="A115" s="57"/>
      <c r="B115" s="57"/>
      <c r="C115" s="95"/>
      <c r="D115" s="30"/>
      <c r="F115" s="150"/>
      <c r="G115" s="150"/>
      <c r="H115" s="96"/>
      <c r="I115" s="150"/>
      <c r="J115" s="96"/>
      <c r="K115" s="21"/>
      <c r="L115" s="87"/>
    </row>
    <row r="116" spans="1:12" s="58" customFormat="1" ht="15" customHeight="1" x14ac:dyDescent="0.2">
      <c r="A116" s="57"/>
      <c r="B116" s="57"/>
      <c r="D116" s="22"/>
      <c r="E116" s="30" t="s">
        <v>101</v>
      </c>
      <c r="F116" s="170"/>
      <c r="G116" s="31"/>
      <c r="H116" s="170"/>
      <c r="I116" s="31"/>
      <c r="J116" s="170"/>
      <c r="K116" s="87"/>
      <c r="L116" s="87"/>
    </row>
    <row r="117" spans="1:12" s="58" customFormat="1" ht="5.0999999999999996" customHeight="1" x14ac:dyDescent="0.2">
      <c r="A117" s="57"/>
      <c r="B117" s="57"/>
      <c r="C117" s="22"/>
      <c r="D117" s="22"/>
      <c r="F117" s="22"/>
      <c r="G117" s="31"/>
      <c r="H117" s="31"/>
      <c r="I117" s="31"/>
      <c r="J117" s="31"/>
      <c r="K117" s="87"/>
      <c r="L117" s="87"/>
    </row>
    <row r="118" spans="1:12" s="58" customFormat="1" ht="15" customHeight="1" x14ac:dyDescent="0.2">
      <c r="A118" s="57"/>
      <c r="B118" s="57"/>
      <c r="D118" s="22"/>
      <c r="E118" s="30" t="s">
        <v>100</v>
      </c>
      <c r="F118" s="170"/>
      <c r="G118" s="31"/>
      <c r="H118" s="170"/>
      <c r="I118" s="31"/>
      <c r="J118" s="170"/>
      <c r="K118" s="87"/>
      <c r="L118" s="377"/>
    </row>
    <row r="119" spans="1:12" s="58" customFormat="1" ht="5.0999999999999996" customHeight="1" x14ac:dyDescent="0.2">
      <c r="A119" s="57"/>
      <c r="B119" s="57"/>
      <c r="D119" s="22"/>
      <c r="E119" s="30"/>
      <c r="F119" s="99"/>
      <c r="G119" s="31"/>
      <c r="H119" s="99"/>
      <c r="I119" s="31"/>
      <c r="J119" s="99"/>
      <c r="K119" s="87"/>
      <c r="L119" s="377"/>
    </row>
    <row r="120" spans="1:12" s="58" customFormat="1" ht="15" customHeight="1" x14ac:dyDescent="0.2">
      <c r="A120" s="57"/>
      <c r="B120" s="57" t="s">
        <v>104</v>
      </c>
      <c r="C120" s="95"/>
      <c r="D120" s="22"/>
      <c r="F120" s="22"/>
      <c r="G120" s="22"/>
      <c r="H120" s="22"/>
      <c r="I120" s="22"/>
      <c r="J120" s="22"/>
      <c r="K120" s="22"/>
      <c r="L120" s="377"/>
    </row>
    <row r="121" spans="1:12" s="58" customFormat="1" ht="5.0999999999999996" customHeight="1" x14ac:dyDescent="0.2">
      <c r="A121" s="57"/>
      <c r="B121" s="57"/>
      <c r="C121" s="95"/>
      <c r="D121" s="22"/>
      <c r="F121" s="22"/>
      <c r="G121" s="22"/>
      <c r="H121" s="22"/>
      <c r="I121" s="22"/>
      <c r="J121" s="22"/>
      <c r="K121" s="22"/>
      <c r="L121" s="22"/>
    </row>
    <row r="122" spans="1:12" s="58" customFormat="1" ht="15" customHeight="1" x14ac:dyDescent="0.2">
      <c r="A122" s="57"/>
      <c r="B122" s="57"/>
      <c r="D122" s="22"/>
      <c r="E122" s="30" t="s">
        <v>106</v>
      </c>
      <c r="F122" s="171"/>
      <c r="G122" s="31" t="s">
        <v>24</v>
      </c>
      <c r="H122" s="171"/>
      <c r="I122" s="31" t="s">
        <v>24</v>
      </c>
      <c r="J122" s="171"/>
      <c r="K122" s="78" t="s">
        <v>24</v>
      </c>
      <c r="L122" s="320"/>
    </row>
    <row r="123" spans="1:12" s="58" customFormat="1" ht="5.0999999999999996" customHeight="1" x14ac:dyDescent="0.2">
      <c r="A123" s="57"/>
      <c r="B123" s="57"/>
      <c r="D123" s="22"/>
      <c r="E123" s="30"/>
      <c r="F123" s="77"/>
      <c r="G123" s="31"/>
      <c r="H123" s="77"/>
      <c r="I123" s="31"/>
      <c r="J123" s="97"/>
      <c r="K123" s="78"/>
      <c r="L123" s="77"/>
    </row>
    <row r="124" spans="1:12" s="58" customFormat="1" ht="15" customHeight="1" x14ac:dyDescent="0.2">
      <c r="A124" s="57"/>
      <c r="B124" s="57"/>
      <c r="D124" s="22"/>
      <c r="E124" s="30" t="s">
        <v>107</v>
      </c>
      <c r="F124" s="171"/>
      <c r="G124" s="31" t="s">
        <v>24</v>
      </c>
      <c r="H124" s="171"/>
      <c r="I124" s="31" t="s">
        <v>24</v>
      </c>
      <c r="J124" s="171"/>
      <c r="K124" s="78" t="s">
        <v>24</v>
      </c>
      <c r="L124" s="320"/>
    </row>
    <row r="125" spans="1:12" s="58" customFormat="1" ht="5.0999999999999996" customHeight="1" x14ac:dyDescent="0.2">
      <c r="A125" s="57"/>
      <c r="B125" s="57"/>
      <c r="D125" s="22"/>
      <c r="E125" s="30"/>
      <c r="F125" s="77"/>
      <c r="G125" s="31"/>
      <c r="H125" s="77"/>
      <c r="I125" s="31"/>
      <c r="J125" s="97"/>
      <c r="K125" s="78"/>
      <c r="L125" s="77"/>
    </row>
    <row r="126" spans="1:12" s="58" customFormat="1" ht="15" customHeight="1" x14ac:dyDescent="0.2">
      <c r="A126" s="57"/>
      <c r="B126" s="57"/>
      <c r="D126" s="22"/>
      <c r="E126" s="30" t="s">
        <v>108</v>
      </c>
      <c r="F126" s="171"/>
      <c r="G126" s="31" t="s">
        <v>24</v>
      </c>
      <c r="H126" s="171"/>
      <c r="I126" s="31" t="s">
        <v>24</v>
      </c>
      <c r="J126" s="171"/>
      <c r="K126" s="78" t="s">
        <v>24</v>
      </c>
      <c r="L126" s="320"/>
    </row>
    <row r="127" spans="1:12" s="58" customFormat="1" ht="5.0999999999999996" customHeight="1" x14ac:dyDescent="0.2">
      <c r="A127" s="57"/>
      <c r="B127" s="57"/>
      <c r="D127" s="22"/>
      <c r="E127" s="30"/>
      <c r="F127" s="77"/>
      <c r="G127" s="31"/>
      <c r="H127" s="77"/>
      <c r="I127" s="31"/>
      <c r="J127" s="97"/>
      <c r="K127" s="78"/>
      <c r="L127" s="77"/>
    </row>
    <row r="128" spans="1:12" s="58" customFormat="1" ht="15" customHeight="1" x14ac:dyDescent="0.2">
      <c r="A128" s="57"/>
      <c r="B128" s="57"/>
      <c r="D128" s="22"/>
      <c r="E128" s="30" t="s">
        <v>109</v>
      </c>
      <c r="F128" s="171"/>
      <c r="G128" s="31" t="s">
        <v>24</v>
      </c>
      <c r="H128" s="171"/>
      <c r="I128" s="31" t="s">
        <v>24</v>
      </c>
      <c r="J128" s="171"/>
      <c r="K128" s="78" t="s">
        <v>24</v>
      </c>
      <c r="L128" s="320"/>
    </row>
    <row r="129" spans="1:12" s="58" customFormat="1" ht="5.0999999999999996" customHeight="1" x14ac:dyDescent="0.2">
      <c r="A129" s="57"/>
      <c r="B129" s="57"/>
      <c r="C129" s="22"/>
      <c r="D129" s="22"/>
      <c r="F129" s="77"/>
      <c r="G129" s="31"/>
      <c r="H129" s="77"/>
      <c r="I129" s="31"/>
      <c r="J129" s="97"/>
      <c r="K129" s="78"/>
      <c r="L129" s="77"/>
    </row>
    <row r="130" spans="1:12" ht="15" customHeight="1" x14ac:dyDescent="0.2">
      <c r="A130" s="60"/>
      <c r="B130" s="57"/>
      <c r="C130" s="58"/>
      <c r="D130" s="22"/>
      <c r="E130" s="95" t="s">
        <v>110</v>
      </c>
      <c r="F130" s="83">
        <f>SUM(F122:F128)</f>
        <v>0</v>
      </c>
      <c r="G130" s="79"/>
      <c r="H130" s="83">
        <f>SUM(H122:H128)</f>
        <v>0</v>
      </c>
      <c r="I130" s="79"/>
      <c r="J130" s="84">
        <f>SUM(J122:J128)</f>
        <v>0</v>
      </c>
      <c r="K130" s="80"/>
      <c r="L130" s="377" t="s">
        <v>105</v>
      </c>
    </row>
    <row r="131" spans="1:12" ht="5.0999999999999996" customHeight="1" x14ac:dyDescent="0.2">
      <c r="A131" s="60"/>
      <c r="B131" s="57"/>
      <c r="C131" s="22"/>
      <c r="D131" s="22"/>
      <c r="E131" s="58"/>
      <c r="F131" s="77"/>
      <c r="G131" s="31"/>
      <c r="H131" s="77"/>
      <c r="I131" s="31"/>
      <c r="J131" s="21"/>
      <c r="K131" s="78"/>
      <c r="L131" s="377"/>
    </row>
    <row r="132" spans="1:12" ht="15" customHeight="1" x14ac:dyDescent="0.2">
      <c r="A132" s="60"/>
      <c r="B132" s="72" t="s">
        <v>111</v>
      </c>
      <c r="C132" s="98"/>
      <c r="D132" s="22"/>
      <c r="E132" s="58"/>
      <c r="F132" s="77"/>
      <c r="G132" s="31"/>
      <c r="H132" s="77"/>
      <c r="I132" s="31"/>
      <c r="J132" s="21"/>
      <c r="K132" s="78"/>
      <c r="L132" s="377"/>
    </row>
    <row r="133" spans="1:12" ht="5.0999999999999996" customHeight="1" x14ac:dyDescent="0.2">
      <c r="A133" s="60"/>
      <c r="B133" s="72"/>
      <c r="C133" s="95"/>
      <c r="D133" s="22"/>
      <c r="E133" s="58"/>
      <c r="F133" s="77"/>
      <c r="G133" s="31"/>
      <c r="H133" s="77"/>
      <c r="I133" s="31"/>
      <c r="J133" s="21"/>
      <c r="K133" s="78"/>
      <c r="L133" s="77"/>
    </row>
    <row r="134" spans="1:12" ht="15" customHeight="1" x14ac:dyDescent="0.2">
      <c r="A134" s="60"/>
      <c r="B134" s="60"/>
      <c r="C134" s="58"/>
      <c r="D134" s="22"/>
      <c r="E134" s="30" t="s">
        <v>112</v>
      </c>
      <c r="F134" s="81">
        <f>Brutto1*L134/100</f>
        <v>0</v>
      </c>
      <c r="G134" s="31"/>
      <c r="H134" s="82">
        <f>Brutto2*L134/100</f>
        <v>0</v>
      </c>
      <c r="I134" s="31"/>
      <c r="J134" s="82">
        <f>Brutto3*L134/100</f>
        <v>0</v>
      </c>
      <c r="K134" s="78"/>
      <c r="L134" s="109"/>
    </row>
    <row r="135" spans="1:12" ht="5.0999999999999996" customHeight="1" x14ac:dyDescent="0.2">
      <c r="A135" s="60"/>
      <c r="B135" s="60"/>
      <c r="C135" s="58"/>
      <c r="D135" s="22"/>
      <c r="E135" s="30"/>
      <c r="F135" s="81"/>
      <c r="G135" s="31"/>
      <c r="H135" s="82"/>
      <c r="I135" s="31"/>
      <c r="J135" s="82"/>
      <c r="K135" s="78"/>
      <c r="L135" s="152"/>
    </row>
    <row r="136" spans="1:12" ht="15" customHeight="1" x14ac:dyDescent="0.2">
      <c r="A136" s="60"/>
      <c r="B136" s="60"/>
      <c r="C136" s="58"/>
      <c r="D136" s="22"/>
      <c r="E136" s="30" t="s">
        <v>113</v>
      </c>
      <c r="F136" s="81">
        <f>Brutto1*L136/100</f>
        <v>0</v>
      </c>
      <c r="G136" s="31"/>
      <c r="H136" s="82">
        <f t="shared" ref="H136:H146" si="0">Brutto2*L136/100</f>
        <v>0</v>
      </c>
      <c r="I136" s="31"/>
      <c r="J136" s="82">
        <f t="shared" ref="J136:J144" si="1">Brutto3*L136/100</f>
        <v>0</v>
      </c>
      <c r="K136" s="78"/>
      <c r="L136" s="109"/>
    </row>
    <row r="137" spans="1:12" ht="5.0999999999999996" customHeight="1" x14ac:dyDescent="0.2">
      <c r="A137" s="60"/>
      <c r="B137" s="60"/>
      <c r="C137" s="58"/>
      <c r="D137" s="22"/>
      <c r="E137" s="30"/>
      <c r="F137" s="81"/>
      <c r="G137" s="31"/>
      <c r="H137" s="82"/>
      <c r="I137" s="31"/>
      <c r="J137" s="82"/>
      <c r="K137" s="78"/>
      <c r="L137" s="77"/>
    </row>
    <row r="138" spans="1:12" ht="15" customHeight="1" x14ac:dyDescent="0.2">
      <c r="A138" s="60"/>
      <c r="B138" s="60"/>
      <c r="C138" s="58"/>
      <c r="D138" s="22"/>
      <c r="E138" s="30" t="s">
        <v>114</v>
      </c>
      <c r="F138" s="81">
        <f t="shared" ref="F138:F146" si="2">Brutto1*L138/100</f>
        <v>0</v>
      </c>
      <c r="G138" s="31"/>
      <c r="H138" s="82">
        <f t="shared" si="0"/>
        <v>0</v>
      </c>
      <c r="I138" s="31"/>
      <c r="J138" s="82">
        <f t="shared" si="1"/>
        <v>0</v>
      </c>
      <c r="K138" s="78"/>
      <c r="L138" s="109"/>
    </row>
    <row r="139" spans="1:12" ht="5.0999999999999996" customHeight="1" x14ac:dyDescent="0.2">
      <c r="A139" s="60"/>
      <c r="B139" s="60"/>
      <c r="C139" s="58"/>
      <c r="D139" s="22"/>
      <c r="E139" s="30"/>
      <c r="F139" s="81"/>
      <c r="G139" s="31"/>
      <c r="H139" s="82"/>
      <c r="I139" s="31"/>
      <c r="J139" s="82"/>
      <c r="K139" s="78"/>
      <c r="L139" s="77"/>
    </row>
    <row r="140" spans="1:12" ht="15" customHeight="1" x14ac:dyDescent="0.2">
      <c r="A140" s="60"/>
      <c r="B140" s="60"/>
      <c r="C140" s="58"/>
      <c r="D140" s="22"/>
      <c r="E140" s="30" t="s">
        <v>115</v>
      </c>
      <c r="F140" s="81">
        <f t="shared" si="2"/>
        <v>0</v>
      </c>
      <c r="G140" s="31"/>
      <c r="H140" s="82">
        <f t="shared" si="0"/>
        <v>0</v>
      </c>
      <c r="I140" s="31"/>
      <c r="J140" s="82">
        <f t="shared" si="1"/>
        <v>0</v>
      </c>
      <c r="K140" s="78"/>
      <c r="L140" s="109"/>
    </row>
    <row r="141" spans="1:12" ht="5.0999999999999996" customHeight="1" x14ac:dyDescent="0.2">
      <c r="A141" s="60"/>
      <c r="B141" s="60"/>
      <c r="C141" s="58"/>
      <c r="D141" s="22"/>
      <c r="E141" s="30"/>
      <c r="F141" s="81"/>
      <c r="G141" s="31"/>
      <c r="H141" s="82"/>
      <c r="I141" s="31"/>
      <c r="J141" s="82"/>
      <c r="K141" s="78"/>
      <c r="L141" s="77"/>
    </row>
    <row r="142" spans="1:12" ht="15" customHeight="1" x14ac:dyDescent="0.2">
      <c r="A142" s="60"/>
      <c r="B142" s="60"/>
      <c r="C142" s="58"/>
      <c r="D142" s="22"/>
      <c r="E142" s="30" t="s">
        <v>116</v>
      </c>
      <c r="F142" s="81">
        <f t="shared" si="2"/>
        <v>0</v>
      </c>
      <c r="G142" s="31"/>
      <c r="H142" s="82">
        <f t="shared" si="0"/>
        <v>0</v>
      </c>
      <c r="I142" s="31"/>
      <c r="J142" s="82">
        <f t="shared" si="1"/>
        <v>0</v>
      </c>
      <c r="K142" s="31"/>
      <c r="L142" s="109"/>
    </row>
    <row r="143" spans="1:12" ht="5.0999999999999996" customHeight="1" x14ac:dyDescent="0.2">
      <c r="A143" s="60"/>
      <c r="B143" s="60"/>
      <c r="C143" s="58"/>
      <c r="D143" s="22"/>
      <c r="E143" s="30"/>
      <c r="F143" s="81"/>
      <c r="G143" s="31"/>
      <c r="H143" s="82"/>
      <c r="I143" s="31"/>
      <c r="J143" s="82"/>
      <c r="K143" s="31"/>
      <c r="L143" s="77"/>
    </row>
    <row r="144" spans="1:12" ht="15" customHeight="1" x14ac:dyDescent="0.2">
      <c r="A144" s="60"/>
      <c r="B144" s="60"/>
      <c r="C144" s="58"/>
      <c r="D144" s="22"/>
      <c r="E144" s="30" t="s">
        <v>117</v>
      </c>
      <c r="F144" s="81">
        <f t="shared" si="2"/>
        <v>0</v>
      </c>
      <c r="G144" s="31"/>
      <c r="H144" s="82">
        <f t="shared" si="0"/>
        <v>0</v>
      </c>
      <c r="I144" s="31"/>
      <c r="J144" s="82">
        <f t="shared" si="1"/>
        <v>0</v>
      </c>
      <c r="K144" s="31"/>
      <c r="L144" s="109"/>
    </row>
    <row r="145" spans="1:12" ht="5.0999999999999996" customHeight="1" x14ac:dyDescent="0.2">
      <c r="A145" s="60"/>
      <c r="B145" s="60"/>
      <c r="C145" s="58"/>
      <c r="D145" s="22"/>
      <c r="E145" s="30"/>
      <c r="F145" s="81"/>
      <c r="G145" s="31"/>
      <c r="H145" s="82"/>
      <c r="I145" s="31"/>
      <c r="J145" s="82"/>
      <c r="K145" s="31"/>
      <c r="L145" s="77"/>
    </row>
    <row r="146" spans="1:12" ht="15" customHeight="1" x14ac:dyDescent="0.2">
      <c r="A146" s="60"/>
      <c r="B146" s="60"/>
      <c r="C146" s="58"/>
      <c r="D146" s="22"/>
      <c r="E146" s="30" t="s">
        <v>118</v>
      </c>
      <c r="F146" s="81">
        <f t="shared" si="2"/>
        <v>0</v>
      </c>
      <c r="G146" s="31"/>
      <c r="H146" s="82">
        <f t="shared" si="0"/>
        <v>0</v>
      </c>
      <c r="I146" s="31"/>
      <c r="J146" s="82">
        <f>Brutto3*L146/100</f>
        <v>0</v>
      </c>
      <c r="K146" s="31"/>
      <c r="L146" s="109"/>
    </row>
    <row r="147" spans="1:12" ht="5.0999999999999996" customHeight="1" x14ac:dyDescent="0.2">
      <c r="A147" s="57"/>
      <c r="B147" s="57"/>
      <c r="C147" s="22"/>
      <c r="D147" s="22"/>
      <c r="E147" s="58"/>
      <c r="F147" s="81"/>
      <c r="G147" s="31"/>
      <c r="H147" s="82"/>
      <c r="I147" s="31"/>
      <c r="J147" s="82"/>
      <c r="K147" s="31"/>
      <c r="L147" s="77"/>
    </row>
    <row r="148" spans="1:12" ht="15" customHeight="1" x14ac:dyDescent="0.2">
      <c r="A148" s="57"/>
      <c r="B148" s="57"/>
      <c r="C148" s="378"/>
      <c r="D148" s="379"/>
      <c r="E148" s="380"/>
      <c r="F148" s="173"/>
      <c r="G148" s="31" t="s">
        <v>24</v>
      </c>
      <c r="H148" s="172"/>
      <c r="I148" s="31" t="s">
        <v>24</v>
      </c>
      <c r="J148" s="172"/>
      <c r="K148" s="31" t="s">
        <v>24</v>
      </c>
      <c r="L148" s="109"/>
    </row>
    <row r="149" spans="1:12" ht="5.0999999999999996" customHeight="1" x14ac:dyDescent="0.2">
      <c r="A149" s="57"/>
      <c r="B149" s="57"/>
      <c r="C149" s="113"/>
      <c r="D149" s="113"/>
      <c r="E149" s="58"/>
      <c r="F149" s="77"/>
      <c r="G149" s="31"/>
      <c r="H149" s="77"/>
      <c r="I149" s="31"/>
      <c r="J149" s="77"/>
      <c r="K149" s="31"/>
      <c r="L149" s="77"/>
    </row>
    <row r="150" spans="1:12" ht="15" customHeight="1" x14ac:dyDescent="0.2">
      <c r="A150" s="58"/>
      <c r="B150" s="58"/>
      <c r="C150" s="378"/>
      <c r="D150" s="379"/>
      <c r="E150" s="380"/>
      <c r="F150" s="173"/>
      <c r="G150" s="31" t="s">
        <v>24</v>
      </c>
      <c r="H150" s="172"/>
      <c r="I150" s="31" t="s">
        <v>24</v>
      </c>
      <c r="J150" s="172"/>
      <c r="K150" s="31" t="s">
        <v>24</v>
      </c>
      <c r="L150" s="109"/>
    </row>
    <row r="151" spans="1:12" ht="5.0999999999999996" customHeight="1" x14ac:dyDescent="0.2">
      <c r="A151" s="58"/>
      <c r="B151" s="58"/>
      <c r="C151" s="99"/>
      <c r="D151" s="99"/>
      <c r="E151" s="99"/>
      <c r="F151" s="77"/>
      <c r="G151" s="31"/>
      <c r="H151" s="77"/>
      <c r="I151" s="31"/>
      <c r="J151" s="77"/>
      <c r="K151" s="31"/>
      <c r="L151" s="77"/>
    </row>
    <row r="152" spans="1:12" ht="15" customHeight="1" x14ac:dyDescent="0.2">
      <c r="A152" s="57"/>
      <c r="B152" s="57"/>
      <c r="C152" s="22"/>
      <c r="D152" s="58"/>
      <c r="E152" s="100" t="s">
        <v>119</v>
      </c>
      <c r="F152" s="83">
        <f>SUM(F134:F150)</f>
        <v>0</v>
      </c>
      <c r="G152" s="31"/>
      <c r="H152" s="101">
        <f>SUM(H134:H150)</f>
        <v>0</v>
      </c>
      <c r="I152" s="78"/>
      <c r="J152" s="101">
        <f>SUM(J134:J150)</f>
        <v>0</v>
      </c>
      <c r="K152" s="78"/>
      <c r="L152" s="77"/>
    </row>
    <row r="153" spans="1:12" ht="5.0999999999999996" customHeight="1" thickBot="1" x14ac:dyDescent="0.25">
      <c r="A153" s="57"/>
      <c r="B153" s="57"/>
      <c r="C153" s="22"/>
      <c r="D153" s="30"/>
      <c r="E153" s="58"/>
      <c r="F153" s="77"/>
      <c r="G153" s="31"/>
      <c r="H153" s="102"/>
      <c r="I153" s="78"/>
      <c r="J153" s="102"/>
      <c r="K153" s="78"/>
      <c r="L153" s="77"/>
    </row>
    <row r="154" spans="1:12" ht="15" customHeight="1" x14ac:dyDescent="0.2">
      <c r="A154" s="57"/>
      <c r="B154" s="57"/>
      <c r="C154" s="58"/>
      <c r="D154" s="22"/>
      <c r="E154" s="100" t="s">
        <v>120</v>
      </c>
      <c r="F154" s="88">
        <f>SUM(F130+F152)</f>
        <v>0</v>
      </c>
      <c r="G154" s="79"/>
      <c r="H154" s="103">
        <f>SUM(H152+H130)</f>
        <v>0</v>
      </c>
      <c r="I154" s="80"/>
      <c r="J154" s="103">
        <f>SUM(J152+J130)</f>
        <v>0</v>
      </c>
      <c r="K154" s="80"/>
      <c r="L154" s="77"/>
    </row>
    <row r="155" spans="1:12" s="58" customFormat="1" ht="5.0999999999999996" customHeight="1" x14ac:dyDescent="0.2">
      <c r="A155" s="57"/>
      <c r="B155" s="57"/>
      <c r="C155" s="95"/>
      <c r="D155" s="22"/>
      <c r="F155" s="83"/>
      <c r="G155" s="79"/>
      <c r="H155" s="101"/>
      <c r="I155" s="80"/>
      <c r="J155" s="101"/>
      <c r="K155" s="80"/>
      <c r="L155" s="77"/>
    </row>
    <row r="156" spans="1:12" s="58" customFormat="1" ht="15" customHeight="1" x14ac:dyDescent="0.2">
      <c r="A156" s="57"/>
      <c r="B156" s="57" t="s">
        <v>121</v>
      </c>
      <c r="C156" s="95"/>
      <c r="D156" s="95"/>
      <c r="E156" s="95"/>
      <c r="F156" s="22"/>
      <c r="G156" s="22"/>
      <c r="H156" s="79"/>
      <c r="I156" s="31"/>
      <c r="J156" s="38"/>
      <c r="K156" s="31"/>
      <c r="L156" s="21"/>
    </row>
    <row r="157" spans="1:12" s="58" customFormat="1" ht="5.0999999999999996" customHeight="1" x14ac:dyDescent="0.2">
      <c r="A157" s="57"/>
      <c r="B157" s="57"/>
      <c r="C157" s="95"/>
      <c r="D157" s="95"/>
      <c r="E157" s="95"/>
      <c r="F157" s="22"/>
      <c r="G157" s="22"/>
      <c r="H157" s="22"/>
      <c r="I157" s="153"/>
      <c r="J157" s="38"/>
      <c r="K157" s="153"/>
      <c r="L157" s="21"/>
    </row>
    <row r="158" spans="1:12" s="58" customFormat="1" ht="15" customHeight="1" x14ac:dyDescent="0.2">
      <c r="A158" s="57"/>
      <c r="B158" s="57"/>
      <c r="C158" s="22" t="s">
        <v>25</v>
      </c>
      <c r="D158" s="22"/>
      <c r="F158" s="89"/>
      <c r="G158" s="91"/>
      <c r="H158" s="89"/>
      <c r="I158" s="153"/>
      <c r="J158" s="89"/>
      <c r="K158" s="153"/>
      <c r="L158" s="21"/>
    </row>
    <row r="159" spans="1:12" s="58" customFormat="1" ht="5.0999999999999996" customHeight="1" x14ac:dyDescent="0.2">
      <c r="A159" s="57"/>
      <c r="B159" s="57"/>
      <c r="C159" s="22"/>
      <c r="D159" s="22"/>
      <c r="F159" s="154"/>
      <c r="G159" s="91"/>
      <c r="H159" s="104"/>
      <c r="I159" s="153"/>
      <c r="J159" s="104"/>
      <c r="K159" s="153"/>
      <c r="L159" s="21"/>
    </row>
    <row r="160" spans="1:12" s="58" customFormat="1" ht="15" customHeight="1" x14ac:dyDescent="0.2">
      <c r="A160" s="57"/>
      <c r="B160" s="57"/>
      <c r="C160" s="22"/>
      <c r="D160" s="22"/>
      <c r="F160" s="83">
        <f>F158*F154</f>
        <v>0</v>
      </c>
      <c r="G160" s="80"/>
      <c r="H160" s="105">
        <f>H158*H154</f>
        <v>0</v>
      </c>
      <c r="I160" s="80"/>
      <c r="J160" s="105">
        <f>J158*J154</f>
        <v>0</v>
      </c>
      <c r="K160" s="80"/>
      <c r="L160" s="21"/>
    </row>
    <row r="161" spans="1:13" ht="5.0999999999999996" customHeight="1" thickBot="1" x14ac:dyDescent="0.25">
      <c r="A161" s="57"/>
      <c r="B161" s="57"/>
      <c r="C161" s="22"/>
      <c r="D161" s="22"/>
      <c r="E161" s="58"/>
      <c r="F161" s="102"/>
      <c r="G161" s="77"/>
      <c r="H161" s="31"/>
      <c r="I161" s="31"/>
      <c r="J161" s="22"/>
      <c r="K161" s="31"/>
      <c r="L161" s="22"/>
      <c r="M161" s="58"/>
    </row>
    <row r="162" spans="1:13" ht="15" customHeight="1" thickBot="1" x14ac:dyDescent="0.25">
      <c r="A162" s="57"/>
      <c r="B162" s="57"/>
      <c r="D162" s="22"/>
      <c r="E162" s="100" t="s">
        <v>124</v>
      </c>
      <c r="F162" s="85">
        <f>F160+H160+J160</f>
        <v>0</v>
      </c>
      <c r="G162" s="90"/>
      <c r="H162" s="87"/>
      <c r="I162" s="87"/>
      <c r="J162" s="87"/>
      <c r="K162" s="87"/>
      <c r="L162" s="87"/>
      <c r="M162" s="58"/>
    </row>
    <row r="163" spans="1:13" ht="5.0999999999999996" customHeight="1" thickTop="1" x14ac:dyDescent="0.2">
      <c r="A163" s="57"/>
      <c r="B163" s="57"/>
      <c r="C163" s="95"/>
      <c r="D163" s="22"/>
      <c r="E163" s="58"/>
      <c r="F163" s="83"/>
      <c r="G163" s="90"/>
      <c r="H163" s="87"/>
      <c r="I163" s="87"/>
      <c r="J163" s="87"/>
      <c r="K163" s="87"/>
      <c r="L163" s="87"/>
      <c r="M163" s="58"/>
    </row>
    <row r="164" spans="1:13" ht="15" customHeight="1" x14ac:dyDescent="0.2">
      <c r="A164" s="57"/>
      <c r="B164" s="57" t="s">
        <v>125</v>
      </c>
      <c r="C164" s="95"/>
      <c r="D164" s="22"/>
      <c r="E164" s="58"/>
      <c r="F164" s="83"/>
      <c r="G164" s="90"/>
      <c r="H164" s="87"/>
      <c r="I164" s="87"/>
      <c r="J164" s="87"/>
      <c r="K164" s="87"/>
      <c r="L164" s="87"/>
      <c r="M164" s="58"/>
    </row>
    <row r="165" spans="1:13" ht="15" customHeight="1" x14ac:dyDescent="0.2">
      <c r="A165" s="57"/>
      <c r="B165" s="57"/>
      <c r="C165" s="22" t="s">
        <v>75</v>
      </c>
      <c r="D165" s="22"/>
      <c r="E165" s="58"/>
      <c r="F165" s="172"/>
      <c r="G165" s="91" t="s">
        <v>24</v>
      </c>
      <c r="H165" s="87"/>
      <c r="I165" s="87"/>
      <c r="J165" s="87"/>
      <c r="K165" s="87"/>
      <c r="L165" s="87"/>
      <c r="M165" s="58"/>
    </row>
    <row r="166" spans="1:13" ht="5.0999999999999996" customHeight="1" x14ac:dyDescent="0.2">
      <c r="A166" s="57"/>
      <c r="B166" s="57"/>
      <c r="C166" s="22"/>
      <c r="D166" s="22"/>
      <c r="E166" s="58"/>
      <c r="F166" s="91"/>
      <c r="G166" s="91"/>
      <c r="H166" s="87"/>
      <c r="I166" s="87"/>
      <c r="J166" s="87"/>
      <c r="K166" s="87"/>
      <c r="L166" s="87"/>
      <c r="M166" s="58"/>
    </row>
    <row r="167" spans="1:13" ht="15" customHeight="1" x14ac:dyDescent="0.2">
      <c r="A167" s="57"/>
      <c r="B167" s="57"/>
      <c r="C167" s="22" t="s">
        <v>26</v>
      </c>
      <c r="D167" s="22"/>
      <c r="E167" s="58"/>
      <c r="F167" s="172"/>
      <c r="G167" s="91" t="s">
        <v>24</v>
      </c>
      <c r="H167" s="87" t="s">
        <v>122</v>
      </c>
      <c r="I167" s="87"/>
      <c r="J167" s="87" t="s">
        <v>123</v>
      </c>
      <c r="K167" s="87"/>
      <c r="L167" s="87"/>
      <c r="M167" s="58"/>
    </row>
    <row r="168" spans="1:13" ht="5.0999999999999996" customHeight="1" x14ac:dyDescent="0.2">
      <c r="A168" s="57"/>
      <c r="B168" s="57"/>
      <c r="C168" s="22"/>
      <c r="D168" s="22"/>
      <c r="E168" s="58"/>
      <c r="F168" s="91"/>
      <c r="G168" s="91"/>
      <c r="H168" s="87"/>
      <c r="I168" s="87"/>
      <c r="J168" s="87"/>
      <c r="K168" s="87"/>
      <c r="L168" s="87"/>
      <c r="M168" s="58"/>
    </row>
    <row r="169" spans="1:13" ht="15" customHeight="1" x14ac:dyDescent="0.2">
      <c r="A169" s="57"/>
      <c r="B169" s="57"/>
      <c r="C169" s="404"/>
      <c r="D169" s="405"/>
      <c r="E169" s="405"/>
      <c r="F169" s="174"/>
      <c r="G169" s="91" t="s">
        <v>24</v>
      </c>
      <c r="H169" s="395"/>
      <c r="I169" s="396"/>
      <c r="J169" s="399"/>
      <c r="K169" s="400"/>
      <c r="L169" s="401"/>
      <c r="M169" s="58"/>
    </row>
    <row r="170" spans="1:13" ht="15" customHeight="1" thickBot="1" x14ac:dyDescent="0.25">
      <c r="A170" s="57"/>
      <c r="B170" s="57"/>
      <c r="C170" s="113"/>
      <c r="D170" s="113"/>
      <c r="E170" s="58"/>
      <c r="F170" s="155"/>
      <c r="G170" s="91"/>
      <c r="H170" s="397"/>
      <c r="I170" s="398"/>
      <c r="J170" s="402"/>
      <c r="K170" s="402"/>
      <c r="L170" s="403"/>
      <c r="M170" s="58"/>
    </row>
    <row r="171" spans="1:13" ht="15" customHeight="1" thickBot="1" x14ac:dyDescent="0.25">
      <c r="A171" s="57"/>
      <c r="B171" s="57"/>
      <c r="C171" s="95" t="s">
        <v>27</v>
      </c>
      <c r="D171" s="22"/>
      <c r="E171" s="58"/>
      <c r="F171" s="106">
        <f>SUM(F162:F169)</f>
        <v>0</v>
      </c>
      <c r="G171" s="90" t="s">
        <v>24</v>
      </c>
      <c r="H171" s="397"/>
      <c r="I171" s="398"/>
      <c r="J171" s="402"/>
      <c r="K171" s="402"/>
      <c r="L171" s="403"/>
      <c r="M171" s="58"/>
    </row>
    <row r="172" spans="1:13" ht="5.0999999999999996" customHeight="1" thickTop="1" x14ac:dyDescent="0.2">
      <c r="A172" s="58"/>
      <c r="B172" s="58"/>
      <c r="C172" s="22"/>
      <c r="D172" s="22"/>
      <c r="E172" s="58"/>
      <c r="F172" s="22"/>
      <c r="G172" s="22"/>
      <c r="H172" s="77"/>
      <c r="I172" s="77"/>
      <c r="J172" s="22"/>
      <c r="K172" s="22"/>
      <c r="L172" s="22"/>
      <c r="M172" s="58"/>
    </row>
    <row r="173" spans="1:13" ht="12.75" customHeight="1" x14ac:dyDescent="0.2">
      <c r="A173" s="58"/>
      <c r="B173" s="58"/>
      <c r="C173" s="58"/>
      <c r="D173" s="58"/>
      <c r="E173" s="58"/>
      <c r="F173" s="58"/>
      <c r="G173" s="58"/>
      <c r="H173" s="58"/>
      <c r="I173" s="58"/>
      <c r="J173" s="58"/>
      <c r="K173" s="58"/>
      <c r="L173" s="58"/>
      <c r="M173" s="58"/>
    </row>
    <row r="176" spans="1:13" ht="15" customHeight="1" x14ac:dyDescent="0.2"/>
    <row r="177" spans="3:12" ht="15" customHeight="1" x14ac:dyDescent="0.2">
      <c r="C177" s="392"/>
      <c r="D177" s="393"/>
      <c r="E177" s="393"/>
      <c r="F177" s="394"/>
      <c r="H177" s="392"/>
      <c r="I177" s="393"/>
      <c r="J177" s="393"/>
      <c r="K177" s="393"/>
      <c r="L177" s="394"/>
    </row>
    <row r="178" spans="3:12" ht="12.75" customHeight="1" x14ac:dyDescent="0.2">
      <c r="C178" s="121" t="s">
        <v>28</v>
      </c>
      <c r="H178" s="121" t="s">
        <v>52</v>
      </c>
    </row>
    <row r="180" spans="3:12" ht="12.75" customHeight="1" x14ac:dyDescent="0.2">
      <c r="D180" s="107"/>
      <c r="E180" s="107"/>
      <c r="F180" s="107"/>
      <c r="H180" s="121"/>
      <c r="I180" s="107"/>
      <c r="J180" s="107"/>
    </row>
  </sheetData>
  <sheetProtection algorithmName="SHA-512" hashValue="nZGZoOdE7UCffwbAXESZYyPS185EFWPpvezyfJxFzGwbzljBAWS8xkoD84yJnV4xuhMrmljeqoxL+wwsZzVROg==" saltValue="mjd/I9DNHJ9iPn3IGgXmPw==" spinCount="100000" sheet="1" selectLockedCells="1"/>
  <mergeCells count="62">
    <mergeCell ref="C177:F177"/>
    <mergeCell ref="H177:L177"/>
    <mergeCell ref="H169:I169"/>
    <mergeCell ref="H170:I170"/>
    <mergeCell ref="H171:I171"/>
    <mergeCell ref="J169:L169"/>
    <mergeCell ref="J170:L170"/>
    <mergeCell ref="J171:L171"/>
    <mergeCell ref="C169:E169"/>
    <mergeCell ref="C150:E150"/>
    <mergeCell ref="E93:F93"/>
    <mergeCell ref="E95:F95"/>
    <mergeCell ref="H97:I97"/>
    <mergeCell ref="E102:F102"/>
    <mergeCell ref="E104:F104"/>
    <mergeCell ref="E106:F106"/>
    <mergeCell ref="E110:F110"/>
    <mergeCell ref="D81:K81"/>
    <mergeCell ref="D82:K82"/>
    <mergeCell ref="D83:K83"/>
    <mergeCell ref="L118:L120"/>
    <mergeCell ref="C148:E148"/>
    <mergeCell ref="F91:I91"/>
    <mergeCell ref="L130:L132"/>
    <mergeCell ref="D84:K84"/>
    <mergeCell ref="D71:H71"/>
    <mergeCell ref="J71:K71"/>
    <mergeCell ref="D79:K79"/>
    <mergeCell ref="D80:K80"/>
    <mergeCell ref="D78:K78"/>
    <mergeCell ref="C2:D2"/>
    <mergeCell ref="C9:D9"/>
    <mergeCell ref="J60:K60"/>
    <mergeCell ref="J61:K61"/>
    <mergeCell ref="J62:K62"/>
    <mergeCell ref="J9:K9"/>
    <mergeCell ref="I12:K12"/>
    <mergeCell ref="I16:K16"/>
    <mergeCell ref="I20:K20"/>
    <mergeCell ref="E9:G9"/>
    <mergeCell ref="D46:I46"/>
    <mergeCell ref="D48:I48"/>
    <mergeCell ref="I24:K25"/>
    <mergeCell ref="D60:H60"/>
    <mergeCell ref="D61:H61"/>
    <mergeCell ref="D62:H62"/>
    <mergeCell ref="J68:K68"/>
    <mergeCell ref="J69:K69"/>
    <mergeCell ref="J70:K70"/>
    <mergeCell ref="D67:H67"/>
    <mergeCell ref="J63:K63"/>
    <mergeCell ref="J64:K64"/>
    <mergeCell ref="J65:K65"/>
    <mergeCell ref="J66:K66"/>
    <mergeCell ref="J67:K67"/>
    <mergeCell ref="D68:H68"/>
    <mergeCell ref="D69:H69"/>
    <mergeCell ref="D63:H63"/>
    <mergeCell ref="D64:H64"/>
    <mergeCell ref="D65:H65"/>
    <mergeCell ref="D66:H66"/>
    <mergeCell ref="D70:H70"/>
  </mergeCells>
  <phoneticPr fontId="15" type="noConversion"/>
  <pageMargins left="0.7" right="0.7" top="0.75" bottom="0.75" header="0.3" footer="0.3"/>
  <pageSetup paperSize="9" scale="71" fitToHeight="0" orientation="portrait" r:id="rId1"/>
  <headerFooter alignWithMargins="0">
    <oddHeader>&amp;L&amp;"Arial,Fett"&amp;14Fachberatung, Jugendarbeit &amp; Förderung&amp;"Arial,Standard"&amp;10
Antrag auf Projektförderung - Anlage FK&amp;R&amp;G</oddHeader>
    <oddFooter>&amp;CLandratsamt Sächsische Schweiz-Osterzgebirge, Jugendamt; Referat BSDF</oddFooter>
  </headerFooter>
  <drawing r:id="rId2"/>
  <legacyDrawing r:id="rId3"/>
  <legacyDrawingHF r:id="rId4"/>
  <controls>
    <mc:AlternateContent xmlns:mc="http://schemas.openxmlformats.org/markup-compatibility/2006">
      <mc:Choice Requires="x14">
        <control shapeId="9241" r:id="rId5" name="CheckBox1">
          <controlPr autoLine="0" autoPict="0" r:id="rId6">
            <anchor moveWithCells="1">
              <from>
                <xdr:col>2</xdr:col>
                <xdr:colOff>0</xdr:colOff>
                <xdr:row>11</xdr:row>
                <xdr:rowOff>0</xdr:rowOff>
              </from>
              <to>
                <xdr:col>8</xdr:col>
                <xdr:colOff>0</xdr:colOff>
                <xdr:row>12</xdr:row>
                <xdr:rowOff>57150</xdr:rowOff>
              </to>
            </anchor>
          </controlPr>
        </control>
      </mc:Choice>
      <mc:Fallback>
        <control shapeId="9241" r:id="rId5" name="CheckBox1"/>
      </mc:Fallback>
    </mc:AlternateContent>
    <mc:AlternateContent xmlns:mc="http://schemas.openxmlformats.org/markup-compatibility/2006">
      <mc:Choice Requires="x14">
        <control shapeId="9242" r:id="rId7" name="CheckBox2">
          <controlPr autoLine="0" autoPict="0" r:id="rId8">
            <anchor moveWithCells="1">
              <from>
                <xdr:col>2</xdr:col>
                <xdr:colOff>0</xdr:colOff>
                <xdr:row>12</xdr:row>
                <xdr:rowOff>0</xdr:rowOff>
              </from>
              <to>
                <xdr:col>8</xdr:col>
                <xdr:colOff>0</xdr:colOff>
                <xdr:row>13</xdr:row>
                <xdr:rowOff>57150</xdr:rowOff>
              </to>
            </anchor>
          </controlPr>
        </control>
      </mc:Choice>
      <mc:Fallback>
        <control shapeId="9242" r:id="rId7" name="CheckBox2"/>
      </mc:Fallback>
    </mc:AlternateContent>
    <mc:AlternateContent xmlns:mc="http://schemas.openxmlformats.org/markup-compatibility/2006">
      <mc:Choice Requires="x14">
        <control shapeId="9243" r:id="rId9" name="CheckBox3">
          <controlPr locked="0" autoLine="0" autoPict="0" r:id="rId10">
            <anchor moveWithCells="1">
              <from>
                <xdr:col>8</xdr:col>
                <xdr:colOff>0</xdr:colOff>
                <xdr:row>12</xdr:row>
                <xdr:rowOff>0</xdr:rowOff>
              </from>
              <to>
                <xdr:col>10</xdr:col>
                <xdr:colOff>400050</xdr:colOff>
                <xdr:row>13</xdr:row>
                <xdr:rowOff>57150</xdr:rowOff>
              </to>
            </anchor>
          </controlPr>
        </control>
      </mc:Choice>
      <mc:Fallback>
        <control shapeId="9243" r:id="rId9" name="CheckBox3"/>
      </mc:Fallback>
    </mc:AlternateContent>
    <mc:AlternateContent xmlns:mc="http://schemas.openxmlformats.org/markup-compatibility/2006">
      <mc:Choice Requires="x14">
        <control shapeId="9244" r:id="rId11" name="CheckBox4">
          <controlPr locked="0" autoLine="0" autoPict="0" r:id="rId12">
            <anchor moveWithCells="1">
              <from>
                <xdr:col>8</xdr:col>
                <xdr:colOff>0</xdr:colOff>
                <xdr:row>13</xdr:row>
                <xdr:rowOff>0</xdr:rowOff>
              </from>
              <to>
                <xdr:col>10</xdr:col>
                <xdr:colOff>400050</xdr:colOff>
                <xdr:row>15</xdr:row>
                <xdr:rowOff>0</xdr:rowOff>
              </to>
            </anchor>
          </controlPr>
        </control>
      </mc:Choice>
      <mc:Fallback>
        <control shapeId="9244" r:id="rId11" name="CheckBox4"/>
      </mc:Fallback>
    </mc:AlternateContent>
    <mc:AlternateContent xmlns:mc="http://schemas.openxmlformats.org/markup-compatibility/2006">
      <mc:Choice Requires="x14">
        <control shapeId="9245" r:id="rId13" name="CheckBox5">
          <controlPr autoLine="0" autoPict="0" r:id="rId14">
            <anchor moveWithCells="1">
              <from>
                <xdr:col>2</xdr:col>
                <xdr:colOff>0</xdr:colOff>
                <xdr:row>15</xdr:row>
                <xdr:rowOff>0</xdr:rowOff>
              </from>
              <to>
                <xdr:col>8</xdr:col>
                <xdr:colOff>0</xdr:colOff>
                <xdr:row>16</xdr:row>
                <xdr:rowOff>57150</xdr:rowOff>
              </to>
            </anchor>
          </controlPr>
        </control>
      </mc:Choice>
      <mc:Fallback>
        <control shapeId="9245" r:id="rId13" name="CheckBox5"/>
      </mc:Fallback>
    </mc:AlternateContent>
    <mc:AlternateContent xmlns:mc="http://schemas.openxmlformats.org/markup-compatibility/2006">
      <mc:Choice Requires="x14">
        <control shapeId="9246" r:id="rId15" name="CheckBox6">
          <controlPr autoLine="0" autoPict="0" r:id="rId16">
            <anchor moveWithCells="1">
              <from>
                <xdr:col>2</xdr:col>
                <xdr:colOff>0</xdr:colOff>
                <xdr:row>16</xdr:row>
                <xdr:rowOff>0</xdr:rowOff>
              </from>
              <to>
                <xdr:col>8</xdr:col>
                <xdr:colOff>0</xdr:colOff>
                <xdr:row>17</xdr:row>
                <xdr:rowOff>57150</xdr:rowOff>
              </to>
            </anchor>
          </controlPr>
        </control>
      </mc:Choice>
      <mc:Fallback>
        <control shapeId="9246" r:id="rId15" name="CheckBox6"/>
      </mc:Fallback>
    </mc:AlternateContent>
    <mc:AlternateContent xmlns:mc="http://schemas.openxmlformats.org/markup-compatibility/2006">
      <mc:Choice Requires="x14">
        <control shapeId="9247" r:id="rId17" name="CheckBox7">
          <controlPr locked="0" autoLine="0" r:id="rId18">
            <anchor moveWithCells="1">
              <from>
                <xdr:col>8</xdr:col>
                <xdr:colOff>0</xdr:colOff>
                <xdr:row>16</xdr:row>
                <xdr:rowOff>0</xdr:rowOff>
              </from>
              <to>
                <xdr:col>10</xdr:col>
                <xdr:colOff>400050</xdr:colOff>
                <xdr:row>17</xdr:row>
                <xdr:rowOff>57150</xdr:rowOff>
              </to>
            </anchor>
          </controlPr>
        </control>
      </mc:Choice>
      <mc:Fallback>
        <control shapeId="9247" r:id="rId17" name="CheckBox7"/>
      </mc:Fallback>
    </mc:AlternateContent>
    <mc:AlternateContent xmlns:mc="http://schemas.openxmlformats.org/markup-compatibility/2006">
      <mc:Choice Requires="x14">
        <control shapeId="9248" r:id="rId19" name="CheckBox8">
          <controlPr locked="0" autoLine="0" autoPict="0" r:id="rId20">
            <anchor moveWithCells="1">
              <from>
                <xdr:col>8</xdr:col>
                <xdr:colOff>0</xdr:colOff>
                <xdr:row>17</xdr:row>
                <xdr:rowOff>0</xdr:rowOff>
              </from>
              <to>
                <xdr:col>10</xdr:col>
                <xdr:colOff>400050</xdr:colOff>
                <xdr:row>19</xdr:row>
                <xdr:rowOff>0</xdr:rowOff>
              </to>
            </anchor>
          </controlPr>
        </control>
      </mc:Choice>
      <mc:Fallback>
        <control shapeId="9248" r:id="rId19" name="CheckBox8"/>
      </mc:Fallback>
    </mc:AlternateContent>
    <mc:AlternateContent xmlns:mc="http://schemas.openxmlformats.org/markup-compatibility/2006">
      <mc:Choice Requires="x14">
        <control shapeId="9249" r:id="rId21" name="CheckBox9">
          <controlPr autoLine="0" autoPict="0" r:id="rId22">
            <anchor moveWithCells="1">
              <from>
                <xdr:col>2</xdr:col>
                <xdr:colOff>0</xdr:colOff>
                <xdr:row>19</xdr:row>
                <xdr:rowOff>0</xdr:rowOff>
              </from>
              <to>
                <xdr:col>8</xdr:col>
                <xdr:colOff>0</xdr:colOff>
                <xdr:row>20</xdr:row>
                <xdr:rowOff>57150</xdr:rowOff>
              </to>
            </anchor>
          </controlPr>
        </control>
      </mc:Choice>
      <mc:Fallback>
        <control shapeId="9249" r:id="rId21" name="CheckBox9"/>
      </mc:Fallback>
    </mc:AlternateContent>
    <mc:AlternateContent xmlns:mc="http://schemas.openxmlformats.org/markup-compatibility/2006">
      <mc:Choice Requires="x14">
        <control shapeId="9250" r:id="rId23" name="CheckBox10">
          <controlPr autoLine="0" autoPict="0" r:id="rId24">
            <anchor moveWithCells="1">
              <from>
                <xdr:col>2</xdr:col>
                <xdr:colOff>0</xdr:colOff>
                <xdr:row>20</xdr:row>
                <xdr:rowOff>0</xdr:rowOff>
              </from>
              <to>
                <xdr:col>8</xdr:col>
                <xdr:colOff>0</xdr:colOff>
                <xdr:row>21</xdr:row>
                <xdr:rowOff>57150</xdr:rowOff>
              </to>
            </anchor>
          </controlPr>
        </control>
      </mc:Choice>
      <mc:Fallback>
        <control shapeId="9250" r:id="rId23" name="CheckBox10"/>
      </mc:Fallback>
    </mc:AlternateContent>
    <mc:AlternateContent xmlns:mc="http://schemas.openxmlformats.org/markup-compatibility/2006">
      <mc:Choice Requires="x14">
        <control shapeId="9251" r:id="rId25" name="CheckBox11">
          <controlPr locked="0" autoLine="0" autoPict="0" r:id="rId26">
            <anchor moveWithCells="1">
              <from>
                <xdr:col>8</xdr:col>
                <xdr:colOff>0</xdr:colOff>
                <xdr:row>20</xdr:row>
                <xdr:rowOff>0</xdr:rowOff>
              </from>
              <to>
                <xdr:col>10</xdr:col>
                <xdr:colOff>400050</xdr:colOff>
                <xdr:row>21</xdr:row>
                <xdr:rowOff>57150</xdr:rowOff>
              </to>
            </anchor>
          </controlPr>
        </control>
      </mc:Choice>
      <mc:Fallback>
        <control shapeId="9251" r:id="rId25" name="CheckBox11"/>
      </mc:Fallback>
    </mc:AlternateContent>
    <mc:AlternateContent xmlns:mc="http://schemas.openxmlformats.org/markup-compatibility/2006">
      <mc:Choice Requires="x14">
        <control shapeId="9252" r:id="rId27" name="CheckBox12">
          <controlPr locked="0" autoLine="0" autoPict="0" r:id="rId28">
            <anchor moveWithCells="1">
              <from>
                <xdr:col>8</xdr:col>
                <xdr:colOff>0</xdr:colOff>
                <xdr:row>21</xdr:row>
                <xdr:rowOff>0</xdr:rowOff>
              </from>
              <to>
                <xdr:col>10</xdr:col>
                <xdr:colOff>400050</xdr:colOff>
                <xdr:row>23</xdr:row>
                <xdr:rowOff>0</xdr:rowOff>
              </to>
            </anchor>
          </controlPr>
        </control>
      </mc:Choice>
      <mc:Fallback>
        <control shapeId="9252" r:id="rId27" name="CheckBox12"/>
      </mc:Fallback>
    </mc:AlternateContent>
    <mc:AlternateContent xmlns:mc="http://schemas.openxmlformats.org/markup-compatibility/2006">
      <mc:Choice Requires="x14">
        <control shapeId="9253" r:id="rId29" name="CheckBox13">
          <controlPr autoLine="0" autoPict="0" r:id="rId30">
            <anchor moveWithCells="1">
              <from>
                <xdr:col>2</xdr:col>
                <xdr:colOff>0</xdr:colOff>
                <xdr:row>23</xdr:row>
                <xdr:rowOff>0</xdr:rowOff>
              </from>
              <to>
                <xdr:col>8</xdr:col>
                <xdr:colOff>0</xdr:colOff>
                <xdr:row>24</xdr:row>
                <xdr:rowOff>57150</xdr:rowOff>
              </to>
            </anchor>
          </controlPr>
        </control>
      </mc:Choice>
      <mc:Fallback>
        <control shapeId="9253" r:id="rId29" name="CheckBox13"/>
      </mc:Fallback>
    </mc:AlternateContent>
    <mc:AlternateContent xmlns:mc="http://schemas.openxmlformats.org/markup-compatibility/2006">
      <mc:Choice Requires="x14">
        <control shapeId="9254" r:id="rId31" name="CheckBox14">
          <controlPr autoLine="0" r:id="rId32">
            <anchor moveWithCells="1">
              <from>
                <xdr:col>2</xdr:col>
                <xdr:colOff>0</xdr:colOff>
                <xdr:row>25</xdr:row>
                <xdr:rowOff>0</xdr:rowOff>
              </from>
              <to>
                <xdr:col>3</xdr:col>
                <xdr:colOff>609600</xdr:colOff>
                <xdr:row>26</xdr:row>
                <xdr:rowOff>57150</xdr:rowOff>
              </to>
            </anchor>
          </controlPr>
        </control>
      </mc:Choice>
      <mc:Fallback>
        <control shapeId="9254" r:id="rId31" name="CheckBox14"/>
      </mc:Fallback>
    </mc:AlternateContent>
    <mc:AlternateContent xmlns:mc="http://schemas.openxmlformats.org/markup-compatibility/2006">
      <mc:Choice Requires="x14">
        <control shapeId="9255" r:id="rId33" name="CheckBox15">
          <controlPr autoLine="0" r:id="rId34">
            <anchor moveWithCells="1">
              <from>
                <xdr:col>4</xdr:col>
                <xdr:colOff>0</xdr:colOff>
                <xdr:row>25</xdr:row>
                <xdr:rowOff>0</xdr:rowOff>
              </from>
              <to>
                <xdr:col>5</xdr:col>
                <xdr:colOff>609600</xdr:colOff>
                <xdr:row>26</xdr:row>
                <xdr:rowOff>57150</xdr:rowOff>
              </to>
            </anchor>
          </controlPr>
        </control>
      </mc:Choice>
      <mc:Fallback>
        <control shapeId="9255" r:id="rId33" name="CheckBox15"/>
      </mc:Fallback>
    </mc:AlternateContent>
    <mc:AlternateContent xmlns:mc="http://schemas.openxmlformats.org/markup-compatibility/2006">
      <mc:Choice Requires="x14">
        <control shapeId="9256" r:id="rId35" name="CheckBox16">
          <controlPr autoLine="0" r:id="rId36">
            <anchor moveWithCells="1">
              <from>
                <xdr:col>6</xdr:col>
                <xdr:colOff>0</xdr:colOff>
                <xdr:row>25</xdr:row>
                <xdr:rowOff>0</xdr:rowOff>
              </from>
              <to>
                <xdr:col>7</xdr:col>
                <xdr:colOff>609600</xdr:colOff>
                <xdr:row>26</xdr:row>
                <xdr:rowOff>57150</xdr:rowOff>
              </to>
            </anchor>
          </controlPr>
        </control>
      </mc:Choice>
      <mc:Fallback>
        <control shapeId="9256" r:id="rId35" name="CheckBox1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P144"/>
  <sheetViews>
    <sheetView showGridLines="0" topLeftCell="A83" zoomScaleNormal="100" zoomScaleSheetLayoutView="90" workbookViewId="0">
      <selection activeCell="E9" sqref="E9:G9"/>
    </sheetView>
  </sheetViews>
  <sheetFormatPr baseColWidth="10" defaultColWidth="11.42578125" defaultRowHeight="12.75" customHeight="1" x14ac:dyDescent="0.2"/>
  <cols>
    <col min="1" max="1" width="9.140625" style="11" customWidth="1"/>
    <col min="2" max="2" width="2.140625" style="11" customWidth="1"/>
    <col min="3" max="11" width="11.42578125" style="11" customWidth="1"/>
    <col min="12" max="16384" width="11.42578125" style="11"/>
  </cols>
  <sheetData>
    <row r="1" spans="1:12" ht="12.75" customHeight="1" x14ac:dyDescent="0.25">
      <c r="A1" s="186"/>
      <c r="B1" s="186"/>
      <c r="C1" s="186"/>
      <c r="D1" s="21"/>
      <c r="E1" s="49"/>
      <c r="L1" s="318" t="s">
        <v>159</v>
      </c>
    </row>
    <row r="2" spans="1:12" ht="12.75" customHeight="1" x14ac:dyDescent="0.25">
      <c r="A2" s="186"/>
      <c r="B2" s="186"/>
      <c r="C2" s="417"/>
      <c r="D2" s="417"/>
      <c r="E2" s="49"/>
      <c r="K2" s="315" t="s">
        <v>59</v>
      </c>
      <c r="L2" s="316">
        <f ca="1">TODAY()</f>
        <v>45511</v>
      </c>
    </row>
    <row r="3" spans="1:12" ht="12.75" customHeight="1" x14ac:dyDescent="0.25">
      <c r="A3" s="12"/>
      <c r="B3" s="12"/>
      <c r="C3" s="186" t="s">
        <v>50</v>
      </c>
      <c r="D3" s="21"/>
      <c r="E3" s="188" t="str">
        <f>IF(Antragsteller="","",Antragsteller)</f>
        <v/>
      </c>
      <c r="F3" s="189"/>
      <c r="G3" s="189"/>
      <c r="H3" s="189"/>
      <c r="I3" s="189"/>
      <c r="J3" s="189"/>
      <c r="K3" s="282"/>
      <c r="L3" s="317" t="s">
        <v>129</v>
      </c>
    </row>
    <row r="4" spans="1:12" ht="5.0999999999999996" customHeight="1" x14ac:dyDescent="0.2">
      <c r="C4" s="21"/>
      <c r="D4" s="21"/>
      <c r="E4" s="190"/>
      <c r="F4" s="178"/>
      <c r="G4" s="178"/>
      <c r="H4" s="178"/>
      <c r="I4" s="178"/>
      <c r="J4" s="178"/>
      <c r="K4" s="49"/>
    </row>
    <row r="5" spans="1:12" ht="12.75" customHeight="1" x14ac:dyDescent="0.2">
      <c r="A5" s="49"/>
      <c r="B5" s="49"/>
      <c r="C5" s="20" t="s">
        <v>51</v>
      </c>
      <c r="D5" s="21"/>
      <c r="E5" s="190" t="str">
        <f>IF(Projektbezeichnung="","",Projektbezeichnung)</f>
        <v/>
      </c>
      <c r="F5" s="178"/>
      <c r="G5" s="178"/>
      <c r="H5" s="178"/>
      <c r="I5" s="178"/>
      <c r="J5" s="178"/>
      <c r="K5" s="21"/>
    </row>
    <row r="7" spans="1:12" ht="12.75" customHeight="1" x14ac:dyDescent="0.2">
      <c r="B7" s="94" t="s">
        <v>136</v>
      </c>
      <c r="K7" s="191" t="s">
        <v>18</v>
      </c>
    </row>
    <row r="8" spans="1:12" ht="15" customHeight="1" x14ac:dyDescent="0.2">
      <c r="B8" s="22" t="s">
        <v>19</v>
      </c>
      <c r="D8" s="22"/>
      <c r="E8" s="22"/>
      <c r="F8" s="22"/>
      <c r="G8" s="22"/>
      <c r="I8" s="22"/>
      <c r="J8" s="22"/>
      <c r="K8" s="22"/>
    </row>
    <row r="9" spans="1:12" ht="15" customHeight="1" x14ac:dyDescent="0.2">
      <c r="C9" s="418" t="s">
        <v>77</v>
      </c>
      <c r="D9" s="418"/>
      <c r="E9" s="419"/>
      <c r="F9" s="420"/>
      <c r="G9" s="421"/>
      <c r="I9" s="30" t="s">
        <v>20</v>
      </c>
      <c r="J9" s="388"/>
      <c r="K9" s="389"/>
    </row>
    <row r="10" spans="1:12" ht="5.0999999999999996" customHeight="1" x14ac:dyDescent="0.2">
      <c r="C10" s="22"/>
      <c r="D10" s="146"/>
      <c r="E10" s="75"/>
      <c r="F10" s="75"/>
      <c r="G10" s="146"/>
      <c r="I10" s="22"/>
      <c r="J10" s="22"/>
      <c r="K10" s="192"/>
    </row>
    <row r="11" spans="1:12" ht="15" customHeight="1" x14ac:dyDescent="0.2">
      <c r="B11" s="22" t="s">
        <v>21</v>
      </c>
      <c r="D11" s="21"/>
      <c r="E11" s="21"/>
      <c r="F11" s="21"/>
      <c r="G11" s="21"/>
      <c r="I11" s="21"/>
      <c r="J11" s="21"/>
      <c r="K11" s="21"/>
    </row>
    <row r="12" spans="1:12" ht="15" customHeight="1" x14ac:dyDescent="0.2">
      <c r="C12" s="21"/>
      <c r="D12" s="21"/>
      <c r="E12" s="21"/>
      <c r="F12" s="21"/>
      <c r="G12" s="21"/>
      <c r="I12" s="378"/>
      <c r="J12" s="379"/>
      <c r="K12" s="409"/>
    </row>
    <row r="13" spans="1:12" ht="15" customHeight="1" x14ac:dyDescent="0.2">
      <c r="C13" s="21"/>
      <c r="D13" s="21"/>
      <c r="E13" s="193"/>
      <c r="F13" s="193"/>
      <c r="G13" s="21"/>
      <c r="I13" s="75"/>
      <c r="J13" s="21"/>
      <c r="K13" s="193"/>
    </row>
    <row r="14" spans="1:12" ht="15" customHeight="1" x14ac:dyDescent="0.2">
      <c r="C14" s="21"/>
      <c r="D14" s="21"/>
      <c r="E14" s="193"/>
      <c r="F14" s="193"/>
      <c r="G14" s="21"/>
      <c r="I14" s="21"/>
      <c r="J14" s="21"/>
      <c r="K14" s="193"/>
    </row>
    <row r="15" spans="1:12" ht="5.0999999999999996" customHeight="1" x14ac:dyDescent="0.2">
      <c r="C15" s="21"/>
      <c r="D15" s="21"/>
      <c r="E15" s="21"/>
      <c r="F15" s="21"/>
      <c r="G15" s="21"/>
      <c r="I15" s="21"/>
      <c r="J15" s="21"/>
      <c r="K15" s="21"/>
    </row>
    <row r="16" spans="1:12" ht="15" customHeight="1" x14ac:dyDescent="0.2">
      <c r="C16" s="21"/>
      <c r="D16" s="21"/>
      <c r="E16" s="21"/>
      <c r="F16" s="21"/>
      <c r="G16" s="21"/>
      <c r="I16" s="378"/>
      <c r="J16" s="379"/>
      <c r="K16" s="409"/>
    </row>
    <row r="17" spans="1:11" ht="15" customHeight="1" x14ac:dyDescent="0.2">
      <c r="C17" s="21"/>
      <c r="D17" s="21"/>
      <c r="E17" s="21"/>
      <c r="F17" s="21"/>
      <c r="G17" s="21"/>
      <c r="I17" s="21"/>
      <c r="J17" s="21"/>
      <c r="K17" s="21"/>
    </row>
    <row r="18" spans="1:11" ht="15" customHeight="1" x14ac:dyDescent="0.2">
      <c r="C18" s="21"/>
      <c r="D18" s="21"/>
      <c r="E18" s="21"/>
      <c r="F18" s="21"/>
      <c r="G18" s="193"/>
      <c r="I18" s="22"/>
      <c r="J18" s="22"/>
      <c r="K18" s="21"/>
    </row>
    <row r="19" spans="1:11" ht="5.0999999999999996" customHeight="1" x14ac:dyDescent="0.2">
      <c r="C19" s="21"/>
      <c r="D19" s="21"/>
      <c r="E19" s="21"/>
      <c r="F19" s="21"/>
      <c r="G19" s="21"/>
      <c r="I19" s="75"/>
      <c r="J19" s="21"/>
      <c r="K19" s="21"/>
    </row>
    <row r="20" spans="1:11" ht="15" customHeight="1" x14ac:dyDescent="0.2">
      <c r="C20" s="21"/>
      <c r="D20" s="21"/>
      <c r="E20" s="21"/>
      <c r="F20" s="21"/>
      <c r="G20" s="21"/>
      <c r="I20" s="378"/>
      <c r="J20" s="379"/>
      <c r="K20" s="409"/>
    </row>
    <row r="21" spans="1:11" ht="15" customHeight="1" x14ac:dyDescent="0.2">
      <c r="C21" s="21"/>
      <c r="D21" s="21"/>
      <c r="E21" s="21"/>
      <c r="F21" s="21"/>
      <c r="G21" s="21"/>
      <c r="I21" s="21"/>
      <c r="J21" s="21"/>
      <c r="K21" s="21"/>
    </row>
    <row r="22" spans="1:11" ht="15" customHeight="1" x14ac:dyDescent="0.2">
      <c r="C22" s="21"/>
      <c r="D22" s="21"/>
      <c r="E22" s="21"/>
      <c r="F22" s="21"/>
      <c r="G22" s="193"/>
      <c r="I22" s="22"/>
      <c r="J22" s="22"/>
      <c r="K22" s="21"/>
    </row>
    <row r="23" spans="1:11" ht="5.0999999999999996" customHeight="1" x14ac:dyDescent="0.2">
      <c r="C23" s="21"/>
      <c r="D23" s="21"/>
      <c r="E23" s="21"/>
      <c r="F23" s="21"/>
      <c r="G23" s="21"/>
      <c r="H23" s="75"/>
      <c r="I23" s="21"/>
      <c r="J23" s="21"/>
      <c r="K23" s="49"/>
    </row>
    <row r="24" spans="1:11" ht="15" customHeight="1" x14ac:dyDescent="0.2">
      <c r="C24" s="21"/>
      <c r="D24" s="21"/>
      <c r="E24" s="21"/>
      <c r="F24" s="21"/>
      <c r="G24" s="21"/>
      <c r="H24" s="21"/>
      <c r="I24" s="410"/>
      <c r="J24" s="411"/>
      <c r="K24" s="412"/>
    </row>
    <row r="25" spans="1:11" ht="15" customHeight="1" x14ac:dyDescent="0.2">
      <c r="C25" s="21"/>
      <c r="D25" s="21"/>
      <c r="E25" s="21"/>
      <c r="F25" s="21"/>
      <c r="G25" s="21"/>
      <c r="H25" s="21"/>
      <c r="I25" s="413"/>
      <c r="J25" s="414"/>
      <c r="K25" s="415"/>
    </row>
    <row r="26" spans="1:11" ht="15" customHeight="1" x14ac:dyDescent="0.2">
      <c r="C26" s="21"/>
      <c r="D26" s="21"/>
      <c r="E26" s="21"/>
      <c r="F26" s="21"/>
      <c r="G26" s="21"/>
      <c r="H26" s="21"/>
      <c r="I26" s="21"/>
      <c r="J26" s="21"/>
      <c r="K26" s="21"/>
    </row>
    <row r="27" spans="1:11" ht="15" customHeight="1" x14ac:dyDescent="0.2">
      <c r="C27" s="21"/>
      <c r="D27" s="21"/>
      <c r="E27" s="22"/>
      <c r="F27" s="22"/>
      <c r="G27" s="22"/>
      <c r="H27" s="22"/>
      <c r="I27" s="22"/>
      <c r="J27" s="21"/>
      <c r="K27" s="21"/>
    </row>
    <row r="28" spans="1:11" ht="5.0999999999999996" customHeight="1" x14ac:dyDescent="0.2">
      <c r="C28" s="21"/>
      <c r="D28" s="21"/>
      <c r="E28" s="22"/>
      <c r="F28" s="22"/>
      <c r="G28" s="22"/>
      <c r="H28" s="22"/>
      <c r="I28" s="22"/>
      <c r="J28" s="21"/>
      <c r="K28" s="21"/>
    </row>
    <row r="29" spans="1:11" ht="15" customHeight="1" x14ac:dyDescent="0.2">
      <c r="B29" s="94" t="s">
        <v>79</v>
      </c>
      <c r="I29" s="194"/>
    </row>
    <row r="30" spans="1:11" ht="15" customHeight="1" x14ac:dyDescent="0.2">
      <c r="B30" s="25" t="s">
        <v>80</v>
      </c>
    </row>
    <row r="31" spans="1:11" ht="15" customHeight="1" x14ac:dyDescent="0.2">
      <c r="A31" s="25"/>
      <c r="C31" s="187"/>
      <c r="K31" s="195"/>
    </row>
    <row r="32" spans="1:11" ht="5.0999999999999996" customHeight="1" x14ac:dyDescent="0.2">
      <c r="A32" s="25"/>
      <c r="C32" s="187"/>
      <c r="K32" s="195"/>
    </row>
    <row r="33" spans="1:12" ht="15" customHeight="1" x14ac:dyDescent="0.2">
      <c r="A33" s="25"/>
      <c r="B33" s="49"/>
      <c r="C33" s="196"/>
      <c r="D33" s="49"/>
      <c r="E33" s="49"/>
      <c r="F33" s="49"/>
      <c r="G33" s="49"/>
      <c r="H33" s="49"/>
      <c r="I33" s="49"/>
      <c r="J33" s="49"/>
      <c r="K33" s="197"/>
    </row>
    <row r="34" spans="1:12" ht="5.0999999999999996" customHeight="1" x14ac:dyDescent="0.2">
      <c r="A34" s="25"/>
      <c r="B34" s="22"/>
      <c r="C34" s="31"/>
      <c r="D34" s="22"/>
      <c r="E34" s="22"/>
      <c r="F34" s="22"/>
      <c r="G34" s="22"/>
      <c r="H34" s="22"/>
      <c r="I34" s="22"/>
      <c r="J34" s="49"/>
      <c r="K34" s="22"/>
    </row>
    <row r="35" spans="1:12" ht="15" customHeight="1" x14ac:dyDescent="0.2">
      <c r="A35" s="25"/>
      <c r="B35" s="22"/>
      <c r="C35" s="198"/>
      <c r="D35" s="199"/>
      <c r="E35" s="95"/>
      <c r="F35" s="95"/>
      <c r="G35" s="95"/>
      <c r="H35" s="38"/>
      <c r="I35" s="199"/>
      <c r="J35" s="49"/>
      <c r="K35" s="200"/>
    </row>
    <row r="36" spans="1:12" s="205" customFormat="1" ht="5.0999999999999996" customHeight="1" x14ac:dyDescent="0.2">
      <c r="A36" s="201"/>
      <c r="B36" s="202"/>
      <c r="C36" s="203"/>
      <c r="D36" s="51"/>
      <c r="E36" s="51"/>
      <c r="F36" s="51"/>
      <c r="G36" s="51"/>
      <c r="H36" s="51"/>
      <c r="I36" s="51"/>
      <c r="J36" s="204"/>
      <c r="K36" s="51"/>
    </row>
    <row r="37" spans="1:12" ht="15" customHeight="1" x14ac:dyDescent="0.2">
      <c r="A37" s="25"/>
      <c r="B37" s="42"/>
      <c r="C37" s="206"/>
      <c r="D37" s="49"/>
      <c r="E37" s="49"/>
      <c r="F37" s="49"/>
      <c r="G37" s="49"/>
      <c r="H37" s="49"/>
      <c r="I37" s="49"/>
      <c r="J37" s="49"/>
      <c r="K37" s="197"/>
    </row>
    <row r="38" spans="1:12" ht="5.0999999999999996" customHeight="1" x14ac:dyDescent="0.2">
      <c r="A38" s="25"/>
      <c r="B38" s="42"/>
      <c r="C38" s="206"/>
      <c r="D38" s="49"/>
      <c r="E38" s="49"/>
      <c r="F38" s="49"/>
      <c r="G38" s="49"/>
      <c r="H38" s="49"/>
      <c r="I38" s="49"/>
      <c r="J38" s="49"/>
      <c r="K38" s="207"/>
    </row>
    <row r="39" spans="1:12" ht="15" customHeight="1" x14ac:dyDescent="0.2">
      <c r="A39" s="25"/>
      <c r="B39" s="42"/>
      <c r="C39" s="206"/>
      <c r="D39" s="49"/>
      <c r="E39" s="49"/>
      <c r="F39" s="49"/>
      <c r="G39" s="49"/>
      <c r="H39" s="49"/>
      <c r="I39" s="49"/>
      <c r="J39" s="49"/>
      <c r="K39" s="207"/>
    </row>
    <row r="40" spans="1:12" ht="5.0999999999999996" customHeight="1" x14ac:dyDescent="0.2">
      <c r="A40" s="25"/>
      <c r="B40" s="42"/>
      <c r="C40" s="49"/>
      <c r="D40" s="49"/>
      <c r="E40" s="49"/>
      <c r="F40" s="49"/>
      <c r="G40" s="49"/>
      <c r="H40" s="49"/>
      <c r="I40" s="49"/>
      <c r="J40" s="49"/>
      <c r="K40" s="42"/>
    </row>
    <row r="41" spans="1:12" ht="15" customHeight="1" x14ac:dyDescent="0.2">
      <c r="A41" s="25"/>
      <c r="B41" s="42"/>
      <c r="C41" s="206"/>
      <c r="D41" s="208"/>
      <c r="E41" s="49"/>
      <c r="F41" s="49"/>
      <c r="G41" s="49"/>
      <c r="H41" s="49"/>
      <c r="I41" s="49"/>
      <c r="J41" s="49"/>
      <c r="K41" s="197"/>
    </row>
    <row r="42" spans="1:12" ht="12.75" customHeight="1" x14ac:dyDescent="0.2">
      <c r="A42" s="25"/>
      <c r="B42" s="25"/>
    </row>
    <row r="43" spans="1:12" ht="5.0999999999999996" customHeight="1" x14ac:dyDescent="0.2">
      <c r="C43" s="22"/>
      <c r="D43" s="178"/>
      <c r="E43" s="75"/>
      <c r="F43" s="381"/>
      <c r="G43" s="381"/>
      <c r="H43" s="381"/>
      <c r="I43" s="381"/>
      <c r="J43" s="176"/>
      <c r="K43" s="51"/>
      <c r="L43" s="145"/>
    </row>
    <row r="44" spans="1:12" ht="15" customHeight="1" x14ac:dyDescent="0.2">
      <c r="B44" s="94" t="s">
        <v>81</v>
      </c>
      <c r="C44" s="22"/>
      <c r="D44" s="146"/>
      <c r="E44" s="75"/>
      <c r="F44" s="75"/>
      <c r="G44" s="75"/>
      <c r="H44" s="146"/>
      <c r="I44" s="146"/>
      <c r="J44" s="22"/>
      <c r="K44" s="51"/>
      <c r="L44" s="145"/>
    </row>
    <row r="45" spans="1:12" ht="15" customHeight="1" x14ac:dyDescent="0.2">
      <c r="B45" s="11" t="s">
        <v>83</v>
      </c>
      <c r="C45" s="51"/>
      <c r="D45" s="147"/>
      <c r="E45" s="382"/>
      <c r="F45" s="383"/>
      <c r="G45" s="52"/>
      <c r="H45" s="147"/>
      <c r="I45" s="147"/>
      <c r="J45" s="51"/>
      <c r="K45" s="51"/>
      <c r="L45" s="145"/>
    </row>
    <row r="46" spans="1:12" ht="5.0999999999999996" customHeight="1" x14ac:dyDescent="0.2">
      <c r="C46" s="51"/>
      <c r="D46" s="147"/>
      <c r="E46" s="52"/>
      <c r="F46" s="52"/>
      <c r="G46" s="52"/>
      <c r="H46" s="147"/>
      <c r="I46" s="147"/>
      <c r="J46" s="51"/>
      <c r="K46" s="51"/>
      <c r="L46" s="145"/>
    </row>
    <row r="47" spans="1:12" ht="15" customHeight="1" x14ac:dyDescent="0.2">
      <c r="B47" s="209" t="s">
        <v>86</v>
      </c>
      <c r="C47" s="94"/>
      <c r="E47" s="384"/>
      <c r="F47" s="385"/>
      <c r="G47" s="11" t="s">
        <v>85</v>
      </c>
      <c r="L47" s="49"/>
    </row>
    <row r="48" spans="1:12" s="21" customFormat="1" ht="5.0999999999999996" customHeight="1" x14ac:dyDescent="0.2">
      <c r="E48" s="148"/>
      <c r="F48" s="148"/>
      <c r="G48" s="148"/>
      <c r="K48" s="86"/>
    </row>
    <row r="49" spans="2:16" s="21" customFormat="1" ht="15" customHeight="1" x14ac:dyDescent="0.2">
      <c r="B49" s="21" t="s">
        <v>87</v>
      </c>
      <c r="C49" s="36"/>
      <c r="H49" s="386"/>
      <c r="I49" s="387"/>
      <c r="J49" s="21" t="s">
        <v>84</v>
      </c>
      <c r="K49" s="86"/>
    </row>
    <row r="50" spans="2:16" s="21" customFormat="1" ht="15" customHeight="1" x14ac:dyDescent="0.2">
      <c r="C50" s="22"/>
      <c r="D50" s="22"/>
      <c r="E50" s="22"/>
      <c r="F50" s="22"/>
      <c r="G50" s="22"/>
      <c r="H50" s="149"/>
      <c r="I50" s="149"/>
      <c r="J50" s="22"/>
    </row>
    <row r="51" spans="2:16" s="21" customFormat="1" ht="15" customHeight="1" x14ac:dyDescent="0.25">
      <c r="B51" s="186" t="s">
        <v>88</v>
      </c>
      <c r="C51" s="22"/>
      <c r="D51" s="22"/>
      <c r="E51" s="22"/>
      <c r="F51" s="22"/>
      <c r="G51" s="22"/>
      <c r="H51" s="22"/>
      <c r="I51" s="22"/>
      <c r="K51" s="31"/>
    </row>
    <row r="52" spans="2:16" s="21" customFormat="1" ht="15" customHeight="1" x14ac:dyDescent="0.2">
      <c r="B52" s="21" t="s">
        <v>89</v>
      </c>
      <c r="C52" s="22"/>
      <c r="D52" s="22"/>
      <c r="E52" s="22"/>
      <c r="F52" s="22"/>
      <c r="G52" s="22"/>
      <c r="H52" s="149"/>
      <c r="I52" s="149"/>
      <c r="J52" s="22"/>
      <c r="N52" s="11"/>
      <c r="O52" s="11"/>
      <c r="P52" s="11"/>
    </row>
    <row r="53" spans="2:16" s="21" customFormat="1" ht="5.0999999999999996" customHeight="1" x14ac:dyDescent="0.2">
      <c r="N53" s="11"/>
      <c r="O53" s="11"/>
      <c r="P53" s="46"/>
    </row>
    <row r="54" spans="2:16" ht="15" customHeight="1" x14ac:dyDescent="0.2">
      <c r="C54" s="21" t="s">
        <v>90</v>
      </c>
      <c r="D54" s="21"/>
      <c r="E54" s="388"/>
      <c r="F54" s="389"/>
      <c r="G54" s="21" t="s">
        <v>91</v>
      </c>
      <c r="H54" s="21"/>
      <c r="L54" s="49"/>
    </row>
    <row r="55" spans="2:16" s="21" customFormat="1" ht="5.0999999999999996" customHeight="1" x14ac:dyDescent="0.2">
      <c r="C55" s="20"/>
      <c r="N55" s="11"/>
      <c r="O55" s="11"/>
      <c r="P55" s="11"/>
    </row>
    <row r="56" spans="2:16" s="21" customFormat="1" ht="15" customHeight="1" x14ac:dyDescent="0.2">
      <c r="C56" s="22" t="s">
        <v>94</v>
      </c>
      <c r="E56" s="388"/>
      <c r="F56" s="389"/>
      <c r="G56" s="21" t="s">
        <v>93</v>
      </c>
      <c r="N56" s="11"/>
      <c r="O56" s="11"/>
      <c r="P56" s="11"/>
    </row>
    <row r="57" spans="2:16" s="21" customFormat="1" ht="5.0999999999999996" customHeight="1" x14ac:dyDescent="0.2">
      <c r="C57" s="22"/>
      <c r="E57" s="150"/>
      <c r="F57" s="150"/>
      <c r="G57" s="22"/>
      <c r="H57" s="22"/>
      <c r="J57" s="36"/>
      <c r="K57" s="36"/>
      <c r="N57" s="11"/>
      <c r="O57" s="11"/>
      <c r="P57" s="11"/>
    </row>
    <row r="58" spans="2:16" s="21" customFormat="1" ht="15" customHeight="1" x14ac:dyDescent="0.2">
      <c r="C58" s="22" t="s">
        <v>92</v>
      </c>
      <c r="E58" s="388"/>
      <c r="F58" s="389"/>
      <c r="G58" s="21" t="s">
        <v>95</v>
      </c>
      <c r="N58" s="11"/>
      <c r="O58" s="11"/>
      <c r="P58" s="11"/>
    </row>
    <row r="59" spans="2:16" s="21" customFormat="1" ht="5.0999999999999996" customHeight="1" x14ac:dyDescent="0.2">
      <c r="C59" s="22"/>
      <c r="E59" s="150"/>
      <c r="F59" s="150"/>
      <c r="G59" s="22"/>
      <c r="H59" s="22"/>
      <c r="J59" s="36"/>
      <c r="K59" s="36"/>
    </row>
    <row r="60" spans="2:16" s="21" customFormat="1" ht="15" customHeight="1" x14ac:dyDescent="0.2">
      <c r="B60" s="21" t="s">
        <v>96</v>
      </c>
      <c r="C60" s="95"/>
      <c r="E60" s="96"/>
      <c r="F60" s="96"/>
      <c r="G60" s="22"/>
      <c r="H60" s="22"/>
      <c r="I60" s="36"/>
      <c r="J60" s="36"/>
      <c r="K60" s="36"/>
    </row>
    <row r="61" spans="2:16" s="21" customFormat="1" ht="5.0999999999999996" customHeight="1" x14ac:dyDescent="0.2">
      <c r="C61" s="22"/>
      <c r="E61" s="150"/>
      <c r="F61" s="150"/>
      <c r="G61" s="22"/>
      <c r="H61" s="22"/>
      <c r="J61" s="36"/>
      <c r="K61" s="36"/>
    </row>
    <row r="62" spans="2:16" s="21" customFormat="1" ht="15" customHeight="1" x14ac:dyDescent="0.2">
      <c r="C62" s="22" t="s">
        <v>97</v>
      </c>
      <c r="E62" s="390"/>
      <c r="F62" s="391"/>
      <c r="G62" s="21" t="s">
        <v>98</v>
      </c>
      <c r="H62" s="36"/>
      <c r="J62" s="36"/>
      <c r="K62" s="36"/>
    </row>
    <row r="63" spans="2:16" s="21" customFormat="1" ht="15" customHeight="1" x14ac:dyDescent="0.2">
      <c r="C63" s="95"/>
      <c r="E63" s="31"/>
      <c r="F63" s="31"/>
    </row>
    <row r="64" spans="2:16" s="21" customFormat="1" ht="15" customHeight="1" x14ac:dyDescent="0.25">
      <c r="B64" s="186" t="s">
        <v>99</v>
      </c>
      <c r="C64" s="22"/>
      <c r="E64" s="91"/>
      <c r="F64" s="91"/>
      <c r="G64" s="22"/>
      <c r="H64" s="22"/>
    </row>
    <row r="65" spans="1:12" s="21" customFormat="1" ht="15" customHeight="1" x14ac:dyDescent="0.2">
      <c r="B65" s="21" t="s">
        <v>103</v>
      </c>
      <c r="C65" s="95"/>
      <c r="E65" s="151"/>
      <c r="F65" s="151"/>
      <c r="G65" s="36"/>
      <c r="H65" s="36"/>
    </row>
    <row r="66" spans="1:12" s="21" customFormat="1" ht="15" customHeight="1" x14ac:dyDescent="0.2">
      <c r="A66" s="22"/>
      <c r="B66" s="22"/>
      <c r="C66" s="95"/>
      <c r="E66" s="30" t="s">
        <v>102</v>
      </c>
      <c r="F66" s="116"/>
      <c r="G66" s="150"/>
      <c r="H66" s="116"/>
      <c r="I66" s="150"/>
      <c r="J66" s="116"/>
    </row>
    <row r="67" spans="1:12" s="21" customFormat="1" ht="5.0999999999999996" customHeight="1" x14ac:dyDescent="0.2">
      <c r="A67" s="22"/>
      <c r="B67" s="22"/>
      <c r="C67" s="95"/>
      <c r="D67" s="30"/>
      <c r="F67" s="150"/>
      <c r="G67" s="150"/>
      <c r="H67" s="96"/>
      <c r="I67" s="150"/>
      <c r="J67" s="96"/>
      <c r="L67" s="87"/>
    </row>
    <row r="68" spans="1:12" s="21" customFormat="1" ht="15" customHeight="1" x14ac:dyDescent="0.2">
      <c r="A68" s="22"/>
      <c r="B68" s="22"/>
      <c r="D68" s="22"/>
      <c r="E68" s="30" t="s">
        <v>101</v>
      </c>
      <c r="F68" s="170"/>
      <c r="G68" s="31"/>
      <c r="H68" s="170"/>
      <c r="I68" s="31"/>
      <c r="J68" s="170"/>
      <c r="K68" s="87"/>
      <c r="L68" s="87"/>
    </row>
    <row r="69" spans="1:12" s="21" customFormat="1" ht="5.0999999999999996" customHeight="1" x14ac:dyDescent="0.2">
      <c r="A69" s="22"/>
      <c r="B69" s="22"/>
      <c r="C69" s="22"/>
      <c r="D69" s="22"/>
      <c r="F69" s="22"/>
      <c r="G69" s="31"/>
      <c r="H69" s="31"/>
      <c r="I69" s="31"/>
      <c r="J69" s="31"/>
      <c r="K69" s="87"/>
      <c r="L69" s="87"/>
    </row>
    <row r="70" spans="1:12" s="21" customFormat="1" ht="15" customHeight="1" x14ac:dyDescent="0.2">
      <c r="A70" s="22"/>
      <c r="B70" s="22"/>
      <c r="D70" s="22"/>
      <c r="E70" s="30" t="s">
        <v>100</v>
      </c>
      <c r="F70" s="170"/>
      <c r="G70" s="31"/>
      <c r="H70" s="170"/>
      <c r="I70" s="31"/>
      <c r="J70" s="170"/>
      <c r="K70" s="87"/>
      <c r="L70" s="377"/>
    </row>
    <row r="71" spans="1:12" s="21" customFormat="1" ht="5.0999999999999996" customHeight="1" x14ac:dyDescent="0.2">
      <c r="A71" s="22"/>
      <c r="B71" s="22"/>
      <c r="D71" s="22"/>
      <c r="E71" s="30"/>
      <c r="F71" s="99"/>
      <c r="G71" s="31"/>
      <c r="H71" s="99"/>
      <c r="I71" s="31"/>
      <c r="J71" s="99"/>
      <c r="K71" s="87"/>
      <c r="L71" s="377"/>
    </row>
    <row r="72" spans="1:12" s="21" customFormat="1" ht="15" customHeight="1" x14ac:dyDescent="0.2">
      <c r="A72" s="22"/>
      <c r="B72" s="22" t="s">
        <v>104</v>
      </c>
      <c r="C72" s="95"/>
      <c r="D72" s="22"/>
      <c r="F72" s="22"/>
      <c r="G72" s="22"/>
      <c r="H72" s="22"/>
      <c r="I72" s="22"/>
      <c r="J72" s="22"/>
      <c r="K72" s="22"/>
      <c r="L72" s="377"/>
    </row>
    <row r="73" spans="1:12" s="21" customFormat="1" ht="5.0999999999999996" customHeight="1" x14ac:dyDescent="0.2">
      <c r="A73" s="22"/>
      <c r="B73" s="22"/>
      <c r="C73" s="95"/>
      <c r="D73" s="22"/>
      <c r="F73" s="22"/>
      <c r="G73" s="22"/>
      <c r="H73" s="22"/>
      <c r="I73" s="22"/>
      <c r="J73" s="22"/>
      <c r="K73" s="22"/>
      <c r="L73" s="22"/>
    </row>
    <row r="74" spans="1:12" s="21" customFormat="1" ht="15" customHeight="1" x14ac:dyDescent="0.2">
      <c r="A74" s="22"/>
      <c r="B74" s="22"/>
      <c r="D74" s="22"/>
      <c r="E74" s="30" t="s">
        <v>106</v>
      </c>
      <c r="F74" s="171"/>
      <c r="G74" s="31" t="s">
        <v>24</v>
      </c>
      <c r="H74" s="171"/>
      <c r="I74" s="31" t="s">
        <v>24</v>
      </c>
      <c r="J74" s="171"/>
      <c r="K74" s="78" t="s">
        <v>24</v>
      </c>
      <c r="L74" s="320"/>
    </row>
    <row r="75" spans="1:12" s="21" customFormat="1" ht="5.0999999999999996" customHeight="1" x14ac:dyDescent="0.2">
      <c r="A75" s="22"/>
      <c r="B75" s="22"/>
      <c r="D75" s="22"/>
      <c r="E75" s="30"/>
      <c r="F75" s="77"/>
      <c r="G75" s="31"/>
      <c r="H75" s="77"/>
      <c r="I75" s="31"/>
      <c r="J75" s="97"/>
      <c r="K75" s="78"/>
      <c r="L75" s="77"/>
    </row>
    <row r="76" spans="1:12" s="21" customFormat="1" ht="15" customHeight="1" x14ac:dyDescent="0.2">
      <c r="A76" s="22"/>
      <c r="B76" s="22"/>
      <c r="D76" s="22"/>
      <c r="E76" s="30" t="s">
        <v>107</v>
      </c>
      <c r="F76" s="171"/>
      <c r="G76" s="31" t="s">
        <v>24</v>
      </c>
      <c r="H76" s="171"/>
      <c r="I76" s="31" t="s">
        <v>24</v>
      </c>
      <c r="J76" s="171"/>
      <c r="K76" s="78" t="s">
        <v>24</v>
      </c>
      <c r="L76" s="320"/>
    </row>
    <row r="77" spans="1:12" s="21" customFormat="1" ht="5.0999999999999996" customHeight="1" x14ac:dyDescent="0.2">
      <c r="A77" s="22"/>
      <c r="B77" s="22"/>
      <c r="D77" s="22"/>
      <c r="E77" s="30"/>
      <c r="F77" s="77"/>
      <c r="G77" s="31"/>
      <c r="H77" s="77"/>
      <c r="I77" s="31"/>
      <c r="J77" s="97"/>
      <c r="K77" s="78"/>
      <c r="L77" s="77"/>
    </row>
    <row r="78" spans="1:12" s="21" customFormat="1" ht="15" customHeight="1" x14ac:dyDescent="0.2">
      <c r="A78" s="22"/>
      <c r="B78" s="22"/>
      <c r="D78" s="22"/>
      <c r="E78" s="30" t="s">
        <v>108</v>
      </c>
      <c r="F78" s="171"/>
      <c r="G78" s="31" t="s">
        <v>24</v>
      </c>
      <c r="H78" s="171"/>
      <c r="I78" s="31" t="s">
        <v>24</v>
      </c>
      <c r="J78" s="171"/>
      <c r="K78" s="78" t="s">
        <v>24</v>
      </c>
      <c r="L78" s="320"/>
    </row>
    <row r="79" spans="1:12" s="21" customFormat="1" ht="5.0999999999999996" customHeight="1" x14ac:dyDescent="0.2">
      <c r="A79" s="22"/>
      <c r="B79" s="22"/>
      <c r="D79" s="22"/>
      <c r="E79" s="30"/>
      <c r="F79" s="77"/>
      <c r="G79" s="31"/>
      <c r="H79" s="77"/>
      <c r="I79" s="31"/>
      <c r="J79" s="97"/>
      <c r="K79" s="78"/>
      <c r="L79" s="77"/>
    </row>
    <row r="80" spans="1:12" s="21" customFormat="1" ht="15" customHeight="1" x14ac:dyDescent="0.2">
      <c r="A80" s="22"/>
      <c r="B80" s="22"/>
      <c r="D80" s="22"/>
      <c r="E80" s="30" t="s">
        <v>109</v>
      </c>
      <c r="F80" s="171"/>
      <c r="G80" s="31" t="s">
        <v>24</v>
      </c>
      <c r="H80" s="171"/>
      <c r="I80" s="31" t="s">
        <v>24</v>
      </c>
      <c r="J80" s="171"/>
      <c r="K80" s="78" t="s">
        <v>24</v>
      </c>
      <c r="L80" s="320"/>
    </row>
    <row r="81" spans="1:12" s="21" customFormat="1" ht="5.0999999999999996" customHeight="1" x14ac:dyDescent="0.2">
      <c r="A81" s="22"/>
      <c r="B81" s="22"/>
      <c r="C81" s="22"/>
      <c r="D81" s="22"/>
      <c r="F81" s="77"/>
      <c r="G81" s="31"/>
      <c r="H81" s="77"/>
      <c r="I81" s="31"/>
      <c r="J81" s="97"/>
      <c r="K81" s="78"/>
      <c r="L81" s="77"/>
    </row>
    <row r="82" spans="1:12" ht="15" customHeight="1" x14ac:dyDescent="0.2">
      <c r="A82" s="25"/>
      <c r="B82" s="22"/>
      <c r="C82" s="21"/>
      <c r="D82" s="22"/>
      <c r="E82" s="95" t="s">
        <v>110</v>
      </c>
      <c r="F82" s="83">
        <f>SUM(F74:F80)</f>
        <v>0</v>
      </c>
      <c r="G82" s="79"/>
      <c r="H82" s="83">
        <f>SUM(H74:H80)</f>
        <v>0</v>
      </c>
      <c r="I82" s="79"/>
      <c r="J82" s="84">
        <f>SUM(J74:J80)</f>
        <v>0</v>
      </c>
      <c r="K82" s="80"/>
      <c r="L82" s="77"/>
    </row>
    <row r="83" spans="1:12" ht="15" customHeight="1" x14ac:dyDescent="0.2">
      <c r="A83" s="25"/>
      <c r="B83" s="22"/>
      <c r="C83" s="21"/>
      <c r="D83" s="22"/>
      <c r="E83" s="95"/>
      <c r="F83" s="83"/>
      <c r="G83" s="79"/>
      <c r="H83" s="83"/>
      <c r="I83" s="79"/>
      <c r="J83" s="84"/>
      <c r="K83" s="80"/>
      <c r="L83" s="77"/>
    </row>
    <row r="84" spans="1:12" ht="15" customHeight="1" x14ac:dyDescent="0.2">
      <c r="A84" s="25"/>
      <c r="B84" s="22"/>
      <c r="C84" s="21"/>
      <c r="D84" s="22"/>
      <c r="E84" s="95"/>
      <c r="F84" s="83"/>
      <c r="G84" s="79"/>
      <c r="H84" s="83"/>
      <c r="I84" s="79"/>
      <c r="J84" s="84"/>
      <c r="K84" s="80"/>
      <c r="L84" s="77"/>
    </row>
    <row r="85" spans="1:12" ht="15" customHeight="1" x14ac:dyDescent="0.2">
      <c r="A85" s="25"/>
      <c r="B85" s="22"/>
      <c r="C85" s="21"/>
      <c r="D85" s="22"/>
      <c r="E85" s="95"/>
      <c r="F85" s="83"/>
      <c r="G85" s="79"/>
      <c r="H85" s="83"/>
      <c r="I85" s="79"/>
      <c r="J85" s="84"/>
      <c r="K85" s="80"/>
      <c r="L85" s="77"/>
    </row>
    <row r="86" spans="1:12" ht="15" customHeight="1" x14ac:dyDescent="0.2">
      <c r="A86" s="25"/>
      <c r="B86" s="22"/>
      <c r="C86" s="21"/>
      <c r="D86" s="22"/>
      <c r="E86" s="95"/>
      <c r="F86" s="83"/>
      <c r="G86" s="79"/>
      <c r="H86" s="83"/>
      <c r="I86" s="79"/>
      <c r="J86" s="84"/>
      <c r="K86" s="80"/>
      <c r="L86" s="77"/>
    </row>
    <row r="87" spans="1:12" ht="15" customHeight="1" x14ac:dyDescent="0.2">
      <c r="A87" s="25"/>
      <c r="B87" s="22"/>
      <c r="C87" s="21"/>
      <c r="D87" s="22"/>
      <c r="E87" s="95"/>
      <c r="F87" s="83"/>
      <c r="G87" s="79"/>
      <c r="H87" s="83"/>
      <c r="I87" s="79"/>
      <c r="J87" s="84"/>
      <c r="K87" s="80"/>
      <c r="L87" s="77"/>
    </row>
    <row r="88" spans="1:12" ht="15" customHeight="1" x14ac:dyDescent="0.2">
      <c r="A88" s="25"/>
      <c r="B88" s="22"/>
      <c r="C88" s="21"/>
      <c r="D88" s="22"/>
      <c r="E88" s="95"/>
      <c r="F88" s="83"/>
      <c r="G88" s="79"/>
      <c r="H88" s="83"/>
      <c r="I88" s="79"/>
      <c r="J88" s="84"/>
      <c r="K88" s="80"/>
      <c r="L88" s="77"/>
    </row>
    <row r="89" spans="1:12" ht="15" customHeight="1" x14ac:dyDescent="0.2">
      <c r="A89" s="25"/>
      <c r="B89" s="22"/>
      <c r="C89" s="21"/>
      <c r="D89" s="22"/>
      <c r="E89" s="95"/>
      <c r="F89" s="83"/>
      <c r="G89" s="79"/>
      <c r="H89" s="83"/>
      <c r="I89" s="79"/>
      <c r="J89" s="84"/>
    </row>
    <row r="90" spans="1:12" ht="15" customHeight="1" x14ac:dyDescent="0.2">
      <c r="A90" s="25"/>
      <c r="B90" s="22"/>
      <c r="C90" s="21"/>
      <c r="D90" s="22"/>
      <c r="E90" s="95"/>
      <c r="F90" s="83"/>
      <c r="G90" s="79"/>
      <c r="H90" s="83"/>
      <c r="I90" s="79"/>
      <c r="J90" s="84"/>
      <c r="K90" s="80"/>
      <c r="L90" s="319" t="str">
        <f>L1</f>
        <v>v.2467</v>
      </c>
    </row>
    <row r="91" spans="1:12" ht="15" customHeight="1" x14ac:dyDescent="0.2">
      <c r="A91" s="25"/>
      <c r="B91" s="22"/>
      <c r="C91" s="21"/>
      <c r="D91" s="22"/>
      <c r="E91" s="95"/>
      <c r="F91" s="83"/>
      <c r="G91" s="79"/>
      <c r="H91" s="83"/>
      <c r="I91" s="79"/>
      <c r="J91" s="84"/>
      <c r="K91" s="315" t="s">
        <v>59</v>
      </c>
      <c r="L91" s="316">
        <f ca="1">TODAY()</f>
        <v>45511</v>
      </c>
    </row>
    <row r="92" spans="1:12" ht="15" customHeight="1" x14ac:dyDescent="0.2">
      <c r="A92" s="25"/>
      <c r="B92" s="20" t="s">
        <v>53</v>
      </c>
      <c r="C92" s="21"/>
      <c r="D92" s="22"/>
      <c r="E92" s="95"/>
      <c r="F92" s="83"/>
      <c r="G92" s="79"/>
      <c r="H92" s="83"/>
      <c r="I92" s="79"/>
      <c r="J92" s="84"/>
      <c r="K92" s="282"/>
      <c r="L92" s="317" t="s">
        <v>130</v>
      </c>
    </row>
    <row r="93" spans="1:12" ht="15" customHeight="1" x14ac:dyDescent="0.2">
      <c r="A93" s="25"/>
      <c r="B93" s="22" t="s">
        <v>77</v>
      </c>
      <c r="C93" s="21"/>
      <c r="D93" s="22"/>
      <c r="E93" s="416" t="str">
        <f>IF(E9="","",E9)</f>
        <v/>
      </c>
      <c r="F93" s="416"/>
      <c r="G93" s="416"/>
      <c r="H93" s="83"/>
      <c r="I93" s="79"/>
      <c r="J93" s="84"/>
    </row>
    <row r="94" spans="1:12" ht="15" customHeight="1" x14ac:dyDescent="0.2">
      <c r="A94" s="25"/>
      <c r="B94" s="22"/>
      <c r="C94" s="21"/>
      <c r="D94" s="22"/>
      <c r="E94" s="95"/>
      <c r="F94" s="83"/>
      <c r="G94" s="79"/>
      <c r="H94" s="83"/>
      <c r="I94" s="79"/>
      <c r="J94" s="84"/>
      <c r="K94" s="80"/>
      <c r="L94" s="377" t="s">
        <v>178</v>
      </c>
    </row>
    <row r="95" spans="1:12" ht="5.0999999999999996" customHeight="1" x14ac:dyDescent="0.2">
      <c r="A95" s="25"/>
      <c r="B95" s="22"/>
      <c r="C95" s="22"/>
      <c r="D95" s="22"/>
      <c r="E95" s="21"/>
      <c r="F95" s="77"/>
      <c r="G95" s="31"/>
      <c r="H95" s="77"/>
      <c r="I95" s="31"/>
      <c r="J95" s="21"/>
      <c r="K95" s="78"/>
      <c r="L95" s="377"/>
    </row>
    <row r="96" spans="1:12" ht="15" customHeight="1" x14ac:dyDescent="0.2">
      <c r="A96" s="25"/>
      <c r="B96" s="24" t="s">
        <v>111</v>
      </c>
      <c r="C96" s="98"/>
      <c r="D96" s="22"/>
      <c r="E96" s="32" t="s">
        <v>137</v>
      </c>
      <c r="F96" s="212" t="str">
        <f>IF(F66="","",F66)</f>
        <v/>
      </c>
      <c r="G96" s="31"/>
      <c r="H96" s="212" t="str">
        <f>IF(H66="","",H66)</f>
        <v/>
      </c>
      <c r="I96" s="31"/>
      <c r="J96" s="213" t="str">
        <f>IF(J66="","",J66)</f>
        <v/>
      </c>
      <c r="K96" s="78"/>
      <c r="L96" s="377"/>
    </row>
    <row r="97" spans="1:12" ht="5.0999999999999996" customHeight="1" x14ac:dyDescent="0.2">
      <c r="A97" s="25"/>
      <c r="B97" s="24"/>
      <c r="C97" s="95"/>
      <c r="D97" s="22"/>
      <c r="E97" s="21"/>
      <c r="F97" s="77"/>
      <c r="G97" s="31"/>
      <c r="H97" s="77"/>
      <c r="I97" s="31"/>
      <c r="J97" s="21"/>
      <c r="K97" s="78"/>
      <c r="L97" s="77"/>
    </row>
    <row r="98" spans="1:12" ht="15" customHeight="1" x14ac:dyDescent="0.2">
      <c r="A98" s="25"/>
      <c r="B98" s="25"/>
      <c r="C98" s="21"/>
      <c r="D98" s="22"/>
      <c r="E98" s="30" t="s">
        <v>112</v>
      </c>
      <c r="F98" s="81">
        <f>BruttoV1*L98/100</f>
        <v>0</v>
      </c>
      <c r="G98" s="31"/>
      <c r="H98" s="82">
        <f>BruttoV2*L98/100</f>
        <v>0</v>
      </c>
      <c r="I98" s="31"/>
      <c r="J98" s="82">
        <f>BruttoV3*L98/100</f>
        <v>0</v>
      </c>
      <c r="K98" s="78"/>
      <c r="L98" s="109"/>
    </row>
    <row r="99" spans="1:12" ht="5.0999999999999996" customHeight="1" x14ac:dyDescent="0.2">
      <c r="A99" s="25"/>
      <c r="B99" s="25"/>
      <c r="C99" s="21"/>
      <c r="D99" s="22"/>
      <c r="E99" s="30"/>
      <c r="F99" s="81"/>
      <c r="G99" s="31"/>
      <c r="H99" s="82"/>
      <c r="I99" s="31"/>
      <c r="J99" s="82"/>
      <c r="K99" s="78"/>
      <c r="L99" s="152"/>
    </row>
    <row r="100" spans="1:12" ht="15" customHeight="1" x14ac:dyDescent="0.2">
      <c r="A100" s="25"/>
      <c r="B100" s="25"/>
      <c r="C100" s="21"/>
      <c r="D100" s="22"/>
      <c r="E100" s="30" t="s">
        <v>113</v>
      </c>
      <c r="F100" s="81">
        <f>BruttoV1*L100/100</f>
        <v>0</v>
      </c>
      <c r="G100" s="31"/>
      <c r="H100" s="82">
        <f t="shared" ref="H100:H110" si="0">BruttoV2*L100/100</f>
        <v>0</v>
      </c>
      <c r="I100" s="31"/>
      <c r="J100" s="82">
        <f t="shared" ref="J100:J108" si="1">BruttoV3*L100/100</f>
        <v>0</v>
      </c>
      <c r="K100" s="78"/>
      <c r="L100" s="109"/>
    </row>
    <row r="101" spans="1:12" ht="5.0999999999999996" customHeight="1" x14ac:dyDescent="0.2">
      <c r="A101" s="25"/>
      <c r="B101" s="25"/>
      <c r="C101" s="21"/>
      <c r="D101" s="22"/>
      <c r="E101" s="30"/>
      <c r="F101" s="81"/>
      <c r="G101" s="31"/>
      <c r="H101" s="82"/>
      <c r="I101" s="31"/>
      <c r="J101" s="82"/>
      <c r="K101" s="78"/>
      <c r="L101" s="77"/>
    </row>
    <row r="102" spans="1:12" ht="15" customHeight="1" x14ac:dyDescent="0.2">
      <c r="A102" s="25"/>
      <c r="B102" s="25"/>
      <c r="C102" s="21"/>
      <c r="D102" s="22"/>
      <c r="E102" s="30" t="s">
        <v>114</v>
      </c>
      <c r="F102" s="81">
        <f t="shared" ref="F102:F110" si="2">BruttoV1*L102/100</f>
        <v>0</v>
      </c>
      <c r="G102" s="31"/>
      <c r="H102" s="82">
        <f t="shared" si="0"/>
        <v>0</v>
      </c>
      <c r="I102" s="31"/>
      <c r="J102" s="82">
        <f t="shared" si="1"/>
        <v>0</v>
      </c>
      <c r="K102" s="78"/>
      <c r="L102" s="109"/>
    </row>
    <row r="103" spans="1:12" ht="5.0999999999999996" customHeight="1" x14ac:dyDescent="0.2">
      <c r="A103" s="25"/>
      <c r="B103" s="25"/>
      <c r="C103" s="21"/>
      <c r="D103" s="22"/>
      <c r="E103" s="30"/>
      <c r="F103" s="81"/>
      <c r="G103" s="31"/>
      <c r="H103" s="82"/>
      <c r="I103" s="31"/>
      <c r="J103" s="82"/>
      <c r="K103" s="78"/>
      <c r="L103" s="77"/>
    </row>
    <row r="104" spans="1:12" ht="15" customHeight="1" x14ac:dyDescent="0.2">
      <c r="A104" s="25"/>
      <c r="B104" s="25"/>
      <c r="C104" s="21"/>
      <c r="D104" s="22"/>
      <c r="E104" s="30" t="s">
        <v>115</v>
      </c>
      <c r="F104" s="81">
        <f t="shared" si="2"/>
        <v>0</v>
      </c>
      <c r="G104" s="31"/>
      <c r="H104" s="82">
        <f t="shared" si="0"/>
        <v>0</v>
      </c>
      <c r="I104" s="31"/>
      <c r="J104" s="82">
        <f t="shared" si="1"/>
        <v>0</v>
      </c>
      <c r="K104" s="78"/>
      <c r="L104" s="109"/>
    </row>
    <row r="105" spans="1:12" ht="5.0999999999999996" customHeight="1" x14ac:dyDescent="0.2">
      <c r="A105" s="25"/>
      <c r="B105" s="25"/>
      <c r="C105" s="21"/>
      <c r="D105" s="22"/>
      <c r="E105" s="30"/>
      <c r="F105" s="81"/>
      <c r="G105" s="31"/>
      <c r="H105" s="82"/>
      <c r="I105" s="31"/>
      <c r="J105" s="82"/>
      <c r="K105" s="78"/>
      <c r="L105" s="77"/>
    </row>
    <row r="106" spans="1:12" ht="15" customHeight="1" x14ac:dyDescent="0.2">
      <c r="A106" s="25"/>
      <c r="B106" s="25"/>
      <c r="C106" s="21"/>
      <c r="D106" s="22"/>
      <c r="E106" s="30" t="s">
        <v>116</v>
      </c>
      <c r="F106" s="81">
        <f t="shared" si="2"/>
        <v>0</v>
      </c>
      <c r="G106" s="31"/>
      <c r="H106" s="82">
        <f t="shared" si="0"/>
        <v>0</v>
      </c>
      <c r="I106" s="31"/>
      <c r="J106" s="82">
        <f t="shared" si="1"/>
        <v>0</v>
      </c>
      <c r="K106" s="31"/>
      <c r="L106" s="109"/>
    </row>
    <row r="107" spans="1:12" ht="5.0999999999999996" customHeight="1" x14ac:dyDescent="0.2">
      <c r="A107" s="25"/>
      <c r="B107" s="25"/>
      <c r="C107" s="21"/>
      <c r="D107" s="22"/>
      <c r="E107" s="30"/>
      <c r="F107" s="81"/>
      <c r="G107" s="31"/>
      <c r="H107" s="82"/>
      <c r="I107" s="31"/>
      <c r="J107" s="82"/>
      <c r="K107" s="31"/>
      <c r="L107" s="77"/>
    </row>
    <row r="108" spans="1:12" ht="15" customHeight="1" x14ac:dyDescent="0.2">
      <c r="A108" s="25"/>
      <c r="B108" s="25"/>
      <c r="C108" s="21"/>
      <c r="D108" s="22"/>
      <c r="E108" s="30" t="s">
        <v>117</v>
      </c>
      <c r="F108" s="81">
        <f t="shared" si="2"/>
        <v>0</v>
      </c>
      <c r="G108" s="31"/>
      <c r="H108" s="82">
        <f t="shared" si="0"/>
        <v>0</v>
      </c>
      <c r="I108" s="31"/>
      <c r="J108" s="82">
        <f t="shared" si="1"/>
        <v>0</v>
      </c>
      <c r="K108" s="31"/>
      <c r="L108" s="109"/>
    </row>
    <row r="109" spans="1:12" ht="5.0999999999999996" customHeight="1" x14ac:dyDescent="0.2">
      <c r="A109" s="25"/>
      <c r="B109" s="25"/>
      <c r="C109" s="21"/>
      <c r="D109" s="22"/>
      <c r="E109" s="30"/>
      <c r="F109" s="81"/>
      <c r="G109" s="31"/>
      <c r="H109" s="82"/>
      <c r="I109" s="31"/>
      <c r="J109" s="82"/>
      <c r="K109" s="31"/>
      <c r="L109" s="77"/>
    </row>
    <row r="110" spans="1:12" ht="15" customHeight="1" x14ac:dyDescent="0.2">
      <c r="A110" s="25"/>
      <c r="B110" s="25"/>
      <c r="C110" s="21"/>
      <c r="D110" s="22"/>
      <c r="E110" s="30" t="s">
        <v>118</v>
      </c>
      <c r="F110" s="81">
        <f t="shared" si="2"/>
        <v>0</v>
      </c>
      <c r="G110" s="31"/>
      <c r="H110" s="82">
        <f t="shared" si="0"/>
        <v>0</v>
      </c>
      <c r="I110" s="31"/>
      <c r="J110" s="82">
        <f>BruttoV3*L110/100</f>
        <v>0</v>
      </c>
      <c r="K110" s="31"/>
      <c r="L110" s="109"/>
    </row>
    <row r="111" spans="1:12" ht="5.0999999999999996" customHeight="1" x14ac:dyDescent="0.2">
      <c r="A111" s="22"/>
      <c r="B111" s="22"/>
      <c r="C111" s="22"/>
      <c r="D111" s="22"/>
      <c r="E111" s="21"/>
      <c r="F111" s="81"/>
      <c r="G111" s="31"/>
      <c r="H111" s="82"/>
      <c r="I111" s="31"/>
      <c r="J111" s="82"/>
      <c r="K111" s="31"/>
      <c r="L111" s="77"/>
    </row>
    <row r="112" spans="1:12" ht="15" customHeight="1" x14ac:dyDescent="0.2">
      <c r="A112" s="22"/>
      <c r="B112" s="22"/>
      <c r="C112" s="378"/>
      <c r="D112" s="379"/>
      <c r="E112" s="380"/>
      <c r="F112" s="173"/>
      <c r="G112" s="31" t="s">
        <v>24</v>
      </c>
      <c r="H112" s="172"/>
      <c r="I112" s="31" t="s">
        <v>24</v>
      </c>
      <c r="J112" s="172"/>
      <c r="K112" s="31" t="s">
        <v>24</v>
      </c>
      <c r="L112" s="109"/>
    </row>
    <row r="113" spans="1:13" ht="5.0999999999999996" customHeight="1" x14ac:dyDescent="0.2">
      <c r="A113" s="22"/>
      <c r="B113" s="22"/>
      <c r="C113" s="176"/>
      <c r="D113" s="176"/>
      <c r="E113" s="21"/>
      <c r="F113" s="77"/>
      <c r="G113" s="31"/>
      <c r="H113" s="77"/>
      <c r="I113" s="31"/>
      <c r="J113" s="77"/>
      <c r="K113" s="31"/>
      <c r="L113" s="77"/>
    </row>
    <row r="114" spans="1:13" ht="15" customHeight="1" x14ac:dyDescent="0.2">
      <c r="A114" s="21"/>
      <c r="B114" s="21"/>
      <c r="C114" s="378"/>
      <c r="D114" s="379"/>
      <c r="E114" s="380"/>
      <c r="F114" s="173"/>
      <c r="G114" s="31" t="s">
        <v>24</v>
      </c>
      <c r="H114" s="172"/>
      <c r="I114" s="31" t="s">
        <v>24</v>
      </c>
      <c r="J114" s="172"/>
      <c r="K114" s="31" t="s">
        <v>24</v>
      </c>
      <c r="L114" s="109"/>
    </row>
    <row r="115" spans="1:13" ht="5.0999999999999996" customHeight="1" x14ac:dyDescent="0.2">
      <c r="A115" s="21"/>
      <c r="B115" s="21"/>
      <c r="C115" s="99"/>
      <c r="D115" s="99"/>
      <c r="E115" s="99"/>
      <c r="F115" s="77"/>
      <c r="G115" s="31"/>
      <c r="H115" s="77"/>
      <c r="I115" s="31"/>
      <c r="J115" s="77"/>
      <c r="K115" s="31"/>
      <c r="L115" s="77"/>
    </row>
    <row r="116" spans="1:13" ht="15" customHeight="1" x14ac:dyDescent="0.2">
      <c r="A116" s="22"/>
      <c r="B116" s="22"/>
      <c r="C116" s="22"/>
      <c r="D116" s="21"/>
      <c r="E116" s="100" t="s">
        <v>119</v>
      </c>
      <c r="F116" s="83">
        <f>SUM(F98:F114)</f>
        <v>0</v>
      </c>
      <c r="G116" s="31"/>
      <c r="H116" s="101">
        <f>SUM(H98:H114)</f>
        <v>0</v>
      </c>
      <c r="I116" s="78"/>
      <c r="J116" s="101">
        <f>SUM(J98:J114)</f>
        <v>0</v>
      </c>
      <c r="K116" s="78"/>
      <c r="L116" s="77"/>
    </row>
    <row r="117" spans="1:13" ht="5.0999999999999996" customHeight="1" thickBot="1" x14ac:dyDescent="0.25">
      <c r="A117" s="22"/>
      <c r="B117" s="22"/>
      <c r="C117" s="22"/>
      <c r="D117" s="30"/>
      <c r="E117" s="21"/>
      <c r="F117" s="77"/>
      <c r="G117" s="31"/>
      <c r="H117" s="102"/>
      <c r="I117" s="78"/>
      <c r="J117" s="102"/>
      <c r="K117" s="78"/>
      <c r="L117" s="77"/>
    </row>
    <row r="118" spans="1:13" ht="15" customHeight="1" x14ac:dyDescent="0.2">
      <c r="A118" s="22"/>
      <c r="B118" s="22"/>
      <c r="C118" s="21"/>
      <c r="D118" s="22"/>
      <c r="E118" s="100" t="s">
        <v>120</v>
      </c>
      <c r="F118" s="88">
        <f>SUM(F82+F116)</f>
        <v>0</v>
      </c>
      <c r="G118" s="79"/>
      <c r="H118" s="103">
        <f>SUM(H116+H82)</f>
        <v>0</v>
      </c>
      <c r="I118" s="80"/>
      <c r="J118" s="103">
        <f>SUM(J116+J82)</f>
        <v>0</v>
      </c>
      <c r="K118" s="80"/>
      <c r="L118" s="77"/>
    </row>
    <row r="119" spans="1:13" s="21" customFormat="1" ht="5.0999999999999996" customHeight="1" x14ac:dyDescent="0.2">
      <c r="A119" s="22"/>
      <c r="B119" s="22"/>
      <c r="C119" s="95"/>
      <c r="D119" s="22"/>
      <c r="F119" s="83"/>
      <c r="G119" s="79"/>
      <c r="H119" s="101"/>
      <c r="I119" s="80"/>
      <c r="J119" s="101"/>
      <c r="K119" s="80"/>
      <c r="L119" s="77"/>
    </row>
    <row r="120" spans="1:13" s="21" customFormat="1" ht="15" customHeight="1" x14ac:dyDescent="0.2">
      <c r="A120" s="22"/>
      <c r="B120" s="22" t="s">
        <v>121</v>
      </c>
      <c r="C120" s="95"/>
      <c r="D120" s="95"/>
      <c r="E120" s="95"/>
      <c r="F120" s="22"/>
      <c r="G120" s="22"/>
      <c r="H120" s="79"/>
      <c r="I120" s="31"/>
      <c r="J120" s="38"/>
      <c r="K120" s="31"/>
    </row>
    <row r="121" spans="1:13" s="21" customFormat="1" ht="5.0999999999999996" customHeight="1" x14ac:dyDescent="0.2">
      <c r="A121" s="22"/>
      <c r="B121" s="22"/>
      <c r="C121" s="95"/>
      <c r="D121" s="95"/>
      <c r="E121" s="95"/>
      <c r="F121" s="22"/>
      <c r="G121" s="22"/>
      <c r="H121" s="22"/>
      <c r="I121" s="153"/>
      <c r="J121" s="38"/>
      <c r="K121" s="153"/>
    </row>
    <row r="122" spans="1:13" s="21" customFormat="1" ht="15" customHeight="1" x14ac:dyDescent="0.2">
      <c r="A122" s="22"/>
      <c r="B122" s="22"/>
      <c r="C122" s="22" t="s">
        <v>25</v>
      </c>
      <c r="D122" s="22"/>
      <c r="F122" s="89"/>
      <c r="G122" s="91"/>
      <c r="H122" s="89"/>
      <c r="I122" s="153"/>
      <c r="J122" s="89"/>
      <c r="K122" s="153"/>
    </row>
    <row r="123" spans="1:13" s="21" customFormat="1" ht="5.0999999999999996" customHeight="1" x14ac:dyDescent="0.2">
      <c r="A123" s="22"/>
      <c r="B123" s="22"/>
      <c r="C123" s="22"/>
      <c r="D123" s="22"/>
      <c r="F123" s="154"/>
      <c r="G123" s="91"/>
      <c r="H123" s="104"/>
      <c r="I123" s="153"/>
      <c r="J123" s="104"/>
      <c r="K123" s="153"/>
    </row>
    <row r="124" spans="1:13" s="21" customFormat="1" ht="15" customHeight="1" x14ac:dyDescent="0.2">
      <c r="A124" s="22"/>
      <c r="B124" s="22"/>
      <c r="C124" s="22"/>
      <c r="D124" s="22"/>
      <c r="F124" s="83">
        <f>F122*F118</f>
        <v>0</v>
      </c>
      <c r="G124" s="80"/>
      <c r="H124" s="105">
        <f>H122*H118</f>
        <v>0</v>
      </c>
      <c r="I124" s="80"/>
      <c r="J124" s="105">
        <f>J122*J118</f>
        <v>0</v>
      </c>
      <c r="K124" s="80"/>
    </row>
    <row r="125" spans="1:13" ht="5.0999999999999996" customHeight="1" thickBot="1" x14ac:dyDescent="0.25">
      <c r="A125" s="22"/>
      <c r="B125" s="22"/>
      <c r="C125" s="22"/>
      <c r="D125" s="22"/>
      <c r="E125" s="21"/>
      <c r="F125" s="102"/>
      <c r="G125" s="77"/>
      <c r="H125" s="31"/>
      <c r="I125" s="31"/>
      <c r="J125" s="22"/>
      <c r="K125" s="31"/>
      <c r="L125" s="22"/>
      <c r="M125" s="21"/>
    </row>
    <row r="126" spans="1:13" ht="15" customHeight="1" thickBot="1" x14ac:dyDescent="0.25">
      <c r="A126" s="22"/>
      <c r="B126" s="22"/>
      <c r="D126" s="22"/>
      <c r="E126" s="100" t="s">
        <v>124</v>
      </c>
      <c r="F126" s="85">
        <f>F124+H124+J124</f>
        <v>0</v>
      </c>
      <c r="G126" s="90"/>
      <c r="H126" s="87"/>
      <c r="I126" s="87"/>
      <c r="J126" s="87"/>
      <c r="K126" s="87"/>
      <c r="L126" s="87"/>
      <c r="M126" s="21"/>
    </row>
    <row r="127" spans="1:13" ht="5.0999999999999996" customHeight="1" thickTop="1" x14ac:dyDescent="0.2">
      <c r="A127" s="22"/>
      <c r="B127" s="22"/>
      <c r="C127" s="95"/>
      <c r="D127" s="22"/>
      <c r="E127" s="21"/>
      <c r="F127" s="83"/>
      <c r="G127" s="90"/>
      <c r="H127" s="87"/>
      <c r="I127" s="87"/>
      <c r="J127" s="87"/>
      <c r="K127" s="87"/>
      <c r="L127" s="87"/>
      <c r="M127" s="21"/>
    </row>
    <row r="128" spans="1:13" ht="15" customHeight="1" x14ac:dyDescent="0.2">
      <c r="A128" s="22"/>
      <c r="B128" s="22" t="s">
        <v>125</v>
      </c>
      <c r="C128" s="95"/>
      <c r="D128" s="22"/>
      <c r="E128" s="21"/>
      <c r="F128" s="83"/>
      <c r="G128" s="90"/>
      <c r="H128" s="87"/>
      <c r="I128" s="87"/>
      <c r="J128" s="87"/>
      <c r="K128" s="87"/>
      <c r="L128" s="87"/>
      <c r="M128" s="21"/>
    </row>
    <row r="129" spans="1:13" ht="15" customHeight="1" x14ac:dyDescent="0.2">
      <c r="A129" s="22"/>
      <c r="B129" s="22"/>
      <c r="C129" s="22" t="s">
        <v>75</v>
      </c>
      <c r="D129" s="22"/>
      <c r="E129" s="21"/>
      <c r="F129" s="172"/>
      <c r="G129" s="91" t="s">
        <v>24</v>
      </c>
      <c r="H129" s="87"/>
      <c r="I129" s="87"/>
      <c r="J129" s="87"/>
      <c r="K129" s="87"/>
      <c r="L129" s="87"/>
      <c r="M129" s="21"/>
    </row>
    <row r="130" spans="1:13" ht="5.0999999999999996" customHeight="1" x14ac:dyDescent="0.2">
      <c r="A130" s="22"/>
      <c r="B130" s="22"/>
      <c r="C130" s="22"/>
      <c r="D130" s="22"/>
      <c r="E130" s="21"/>
      <c r="F130" s="91"/>
      <c r="G130" s="91"/>
      <c r="H130" s="87"/>
      <c r="I130" s="87"/>
      <c r="J130" s="87"/>
      <c r="K130" s="87"/>
      <c r="L130" s="87"/>
      <c r="M130" s="21"/>
    </row>
    <row r="131" spans="1:13" ht="15" customHeight="1" x14ac:dyDescent="0.2">
      <c r="A131" s="22"/>
      <c r="B131" s="22"/>
      <c r="C131" s="22" t="s">
        <v>26</v>
      </c>
      <c r="D131" s="22"/>
      <c r="E131" s="21"/>
      <c r="F131" s="172"/>
      <c r="G131" s="91" t="s">
        <v>24</v>
      </c>
      <c r="H131" s="87" t="s">
        <v>122</v>
      </c>
      <c r="I131" s="87"/>
      <c r="J131" s="87" t="s">
        <v>123</v>
      </c>
      <c r="K131" s="87"/>
      <c r="L131" s="87"/>
      <c r="M131" s="21"/>
    </row>
    <row r="132" spans="1:13" ht="5.0999999999999996" customHeight="1" x14ac:dyDescent="0.2">
      <c r="A132" s="22"/>
      <c r="B132" s="22"/>
      <c r="C132" s="22"/>
      <c r="D132" s="22"/>
      <c r="E132" s="21"/>
      <c r="F132" s="91"/>
      <c r="G132" s="91"/>
      <c r="H132" s="87"/>
      <c r="I132" s="87"/>
      <c r="J132" s="87"/>
      <c r="K132" s="87"/>
      <c r="L132" s="87"/>
      <c r="M132" s="21"/>
    </row>
    <row r="133" spans="1:13" ht="15" customHeight="1" x14ac:dyDescent="0.2">
      <c r="A133" s="22"/>
      <c r="B133" s="22"/>
      <c r="C133" s="404"/>
      <c r="D133" s="405"/>
      <c r="E133" s="405"/>
      <c r="F133" s="174"/>
      <c r="G133" s="91" t="s">
        <v>24</v>
      </c>
      <c r="H133" s="395"/>
      <c r="I133" s="396"/>
      <c r="J133" s="399"/>
      <c r="K133" s="400"/>
      <c r="L133" s="401"/>
      <c r="M133" s="21"/>
    </row>
    <row r="134" spans="1:13" ht="15" customHeight="1" thickBot="1" x14ac:dyDescent="0.25">
      <c r="A134" s="22"/>
      <c r="B134" s="22"/>
      <c r="C134" s="176"/>
      <c r="D134" s="176"/>
      <c r="E134" s="21"/>
      <c r="F134" s="155"/>
      <c r="G134" s="91"/>
      <c r="H134" s="397"/>
      <c r="I134" s="398"/>
      <c r="J134" s="402"/>
      <c r="K134" s="402"/>
      <c r="L134" s="403"/>
      <c r="M134" s="21"/>
    </row>
    <row r="135" spans="1:13" ht="15" customHeight="1" thickBot="1" x14ac:dyDescent="0.25">
      <c r="A135" s="22"/>
      <c r="B135" s="22"/>
      <c r="C135" s="95" t="s">
        <v>27</v>
      </c>
      <c r="D135" s="22"/>
      <c r="E135" s="21"/>
      <c r="F135" s="106">
        <f>SUM(F126:F133)</f>
        <v>0</v>
      </c>
      <c r="G135" s="90" t="s">
        <v>24</v>
      </c>
      <c r="H135" s="397"/>
      <c r="I135" s="398"/>
      <c r="J135" s="402"/>
      <c r="K135" s="402"/>
      <c r="L135" s="403"/>
      <c r="M135" s="21"/>
    </row>
    <row r="136" spans="1:13" ht="5.0999999999999996" customHeight="1" thickTop="1" x14ac:dyDescent="0.2">
      <c r="A136" s="21"/>
      <c r="B136" s="21"/>
      <c r="C136" s="22"/>
      <c r="D136" s="22"/>
      <c r="E136" s="21"/>
      <c r="F136" s="22"/>
      <c r="G136" s="22"/>
      <c r="H136" s="77"/>
      <c r="I136" s="77"/>
      <c r="J136" s="22"/>
      <c r="K136" s="22"/>
      <c r="L136" s="22"/>
      <c r="M136" s="21"/>
    </row>
    <row r="137" spans="1:13" ht="12.75" customHeight="1" x14ac:dyDescent="0.2">
      <c r="A137" s="21"/>
      <c r="B137" s="21"/>
      <c r="C137" s="21"/>
      <c r="D137" s="21"/>
      <c r="E137" s="21"/>
      <c r="F137" s="21"/>
      <c r="G137" s="21"/>
      <c r="H137" s="21"/>
      <c r="I137" s="21"/>
      <c r="J137" s="21"/>
      <c r="K137" s="21"/>
      <c r="L137" s="21"/>
      <c r="M137" s="21"/>
    </row>
    <row r="140" spans="1:13" ht="15" customHeight="1" x14ac:dyDescent="0.2"/>
    <row r="141" spans="1:13" ht="15" customHeight="1" x14ac:dyDescent="0.2">
      <c r="C141" s="406"/>
      <c r="D141" s="407"/>
      <c r="E141" s="407"/>
      <c r="F141" s="408"/>
      <c r="H141" s="406"/>
      <c r="I141" s="407"/>
      <c r="J141" s="407"/>
      <c r="K141" s="407"/>
      <c r="L141" s="408"/>
    </row>
    <row r="142" spans="1:13" ht="12.75" customHeight="1" x14ac:dyDescent="0.2">
      <c r="C142" s="49" t="s">
        <v>28</v>
      </c>
      <c r="H142" s="49" t="s">
        <v>52</v>
      </c>
    </row>
    <row r="144" spans="1:13" ht="12.75" customHeight="1" x14ac:dyDescent="0.2">
      <c r="D144" s="210"/>
      <c r="E144" s="210"/>
      <c r="F144" s="210"/>
      <c r="H144" s="49"/>
      <c r="I144" s="210"/>
      <c r="J144" s="210"/>
    </row>
  </sheetData>
  <sheetProtection algorithmName="SHA-512" hashValue="372YyM+3rGkiy74xcFdXIf2bOUrsN8cZaP5nTIizqvnz5I/3w/Uq1VmsQg0ALnszhVo1PV+uhSrI4a38vglSZQ==" saltValue="ggGYYap1PuVlrV8tGzpiNA==" spinCount="100000" sheet="1" selectLockedCells="1"/>
  <mergeCells count="30">
    <mergeCell ref="I16:K16"/>
    <mergeCell ref="L94:L96"/>
    <mergeCell ref="E93:G93"/>
    <mergeCell ref="C2:D2"/>
    <mergeCell ref="C9:D9"/>
    <mergeCell ref="E9:G9"/>
    <mergeCell ref="J9:K9"/>
    <mergeCell ref="I12:K12"/>
    <mergeCell ref="L70:L72"/>
    <mergeCell ref="C112:E112"/>
    <mergeCell ref="I20:K20"/>
    <mergeCell ref="I24:K25"/>
    <mergeCell ref="F43:I43"/>
    <mergeCell ref="E45:F45"/>
    <mergeCell ref="E47:F47"/>
    <mergeCell ref="H49:I49"/>
    <mergeCell ref="E54:F54"/>
    <mergeCell ref="E56:F56"/>
    <mergeCell ref="E58:F58"/>
    <mergeCell ref="E62:F62"/>
    <mergeCell ref="H135:I135"/>
    <mergeCell ref="J135:L135"/>
    <mergeCell ref="C141:F141"/>
    <mergeCell ref="H141:L141"/>
    <mergeCell ref="C114:E114"/>
    <mergeCell ref="C133:E133"/>
    <mergeCell ref="H133:I133"/>
    <mergeCell ref="J133:L133"/>
    <mergeCell ref="H134:I134"/>
    <mergeCell ref="J134:L134"/>
  </mergeCells>
  <pageMargins left="0.7" right="0.7" top="0.75" bottom="0.75" header="0.3" footer="0.3"/>
  <pageSetup paperSize="9" scale="71" fitToHeight="0" orientation="portrait" r:id="rId1"/>
  <headerFooter alignWithMargins="0">
    <oddHeader>&amp;L&amp;"Arial,Fett"&amp;14Fachberatung, Jugendarbeit &amp; Förderung&amp;"Arial,Standard"&amp;10
Antrag auf Projektförderung - Anlage V&amp;R&amp;G</oddHeader>
    <oddFooter>&amp;CLandratsamt Sächsische Schweiz-Osterzgebirge, Jugendamt; Referat BSDF</oddFooter>
  </headerFooter>
  <rowBreaks count="2" manualBreakCount="2">
    <brk id="89" max="11" man="1"/>
    <brk id="144" max="12" man="1"/>
  </rowBreaks>
  <drawing r:id="rId2"/>
  <legacyDrawing r:id="rId3"/>
  <legacyDrawingHF r:id="rId4"/>
  <controls>
    <mc:AlternateContent xmlns:mc="http://schemas.openxmlformats.org/markup-compatibility/2006">
      <mc:Choice Requires="x14">
        <control shapeId="17409" r:id="rId5" name="CheckBox1">
          <controlPr autoLine="0" autoPict="0" r:id="rId6">
            <anchor moveWithCells="1">
              <from>
                <xdr:col>2</xdr:col>
                <xdr:colOff>0</xdr:colOff>
                <xdr:row>11</xdr:row>
                <xdr:rowOff>0</xdr:rowOff>
              </from>
              <to>
                <xdr:col>8</xdr:col>
                <xdr:colOff>0</xdr:colOff>
                <xdr:row>12</xdr:row>
                <xdr:rowOff>57150</xdr:rowOff>
              </to>
            </anchor>
          </controlPr>
        </control>
      </mc:Choice>
      <mc:Fallback>
        <control shapeId="17409" r:id="rId5" name="CheckBox1"/>
      </mc:Fallback>
    </mc:AlternateContent>
    <mc:AlternateContent xmlns:mc="http://schemas.openxmlformats.org/markup-compatibility/2006">
      <mc:Choice Requires="x14">
        <control shapeId="17410" r:id="rId7" name="CheckBox2">
          <controlPr autoLine="0" autoPict="0" r:id="rId8">
            <anchor moveWithCells="1">
              <from>
                <xdr:col>2</xdr:col>
                <xdr:colOff>0</xdr:colOff>
                <xdr:row>12</xdr:row>
                <xdr:rowOff>0</xdr:rowOff>
              </from>
              <to>
                <xdr:col>8</xdr:col>
                <xdr:colOff>0</xdr:colOff>
                <xdr:row>13</xdr:row>
                <xdr:rowOff>57150</xdr:rowOff>
              </to>
            </anchor>
          </controlPr>
        </control>
      </mc:Choice>
      <mc:Fallback>
        <control shapeId="17410" r:id="rId7" name="CheckBox2"/>
      </mc:Fallback>
    </mc:AlternateContent>
    <mc:AlternateContent xmlns:mc="http://schemas.openxmlformats.org/markup-compatibility/2006">
      <mc:Choice Requires="x14">
        <control shapeId="17411" r:id="rId9" name="CheckBox3">
          <controlPr locked="0" autoLine="0" autoPict="0" r:id="rId10">
            <anchor moveWithCells="1">
              <from>
                <xdr:col>8</xdr:col>
                <xdr:colOff>0</xdr:colOff>
                <xdr:row>12</xdr:row>
                <xdr:rowOff>0</xdr:rowOff>
              </from>
              <to>
                <xdr:col>10</xdr:col>
                <xdr:colOff>400050</xdr:colOff>
                <xdr:row>13</xdr:row>
                <xdr:rowOff>57150</xdr:rowOff>
              </to>
            </anchor>
          </controlPr>
        </control>
      </mc:Choice>
      <mc:Fallback>
        <control shapeId="17411" r:id="rId9" name="CheckBox3"/>
      </mc:Fallback>
    </mc:AlternateContent>
    <mc:AlternateContent xmlns:mc="http://schemas.openxmlformats.org/markup-compatibility/2006">
      <mc:Choice Requires="x14">
        <control shapeId="17412" r:id="rId11" name="CheckBox4">
          <controlPr locked="0" autoLine="0" autoPict="0" r:id="rId12">
            <anchor moveWithCells="1">
              <from>
                <xdr:col>8</xdr:col>
                <xdr:colOff>0</xdr:colOff>
                <xdr:row>13</xdr:row>
                <xdr:rowOff>0</xdr:rowOff>
              </from>
              <to>
                <xdr:col>10</xdr:col>
                <xdr:colOff>400050</xdr:colOff>
                <xdr:row>15</xdr:row>
                <xdr:rowOff>0</xdr:rowOff>
              </to>
            </anchor>
          </controlPr>
        </control>
      </mc:Choice>
      <mc:Fallback>
        <control shapeId="17412" r:id="rId11" name="CheckBox4"/>
      </mc:Fallback>
    </mc:AlternateContent>
    <mc:AlternateContent xmlns:mc="http://schemas.openxmlformats.org/markup-compatibility/2006">
      <mc:Choice Requires="x14">
        <control shapeId="17413" r:id="rId13" name="CheckBox5">
          <controlPr autoLine="0" autoPict="0" r:id="rId14">
            <anchor moveWithCells="1">
              <from>
                <xdr:col>2</xdr:col>
                <xdr:colOff>0</xdr:colOff>
                <xdr:row>15</xdr:row>
                <xdr:rowOff>0</xdr:rowOff>
              </from>
              <to>
                <xdr:col>8</xdr:col>
                <xdr:colOff>0</xdr:colOff>
                <xdr:row>16</xdr:row>
                <xdr:rowOff>57150</xdr:rowOff>
              </to>
            </anchor>
          </controlPr>
        </control>
      </mc:Choice>
      <mc:Fallback>
        <control shapeId="17413" r:id="rId13" name="CheckBox5"/>
      </mc:Fallback>
    </mc:AlternateContent>
    <mc:AlternateContent xmlns:mc="http://schemas.openxmlformats.org/markup-compatibility/2006">
      <mc:Choice Requires="x14">
        <control shapeId="17414" r:id="rId15" name="CheckBox6">
          <controlPr autoLine="0" autoPict="0" r:id="rId16">
            <anchor moveWithCells="1">
              <from>
                <xdr:col>2</xdr:col>
                <xdr:colOff>0</xdr:colOff>
                <xdr:row>16</xdr:row>
                <xdr:rowOff>0</xdr:rowOff>
              </from>
              <to>
                <xdr:col>8</xdr:col>
                <xdr:colOff>0</xdr:colOff>
                <xdr:row>17</xdr:row>
                <xdr:rowOff>57150</xdr:rowOff>
              </to>
            </anchor>
          </controlPr>
        </control>
      </mc:Choice>
      <mc:Fallback>
        <control shapeId="17414" r:id="rId15" name="CheckBox6"/>
      </mc:Fallback>
    </mc:AlternateContent>
    <mc:AlternateContent xmlns:mc="http://schemas.openxmlformats.org/markup-compatibility/2006">
      <mc:Choice Requires="x14">
        <control shapeId="17415" r:id="rId17" name="CheckBox7">
          <controlPr locked="0" autoLine="0" autoPict="0" r:id="rId18">
            <anchor moveWithCells="1">
              <from>
                <xdr:col>8</xdr:col>
                <xdr:colOff>0</xdr:colOff>
                <xdr:row>16</xdr:row>
                <xdr:rowOff>0</xdr:rowOff>
              </from>
              <to>
                <xdr:col>10</xdr:col>
                <xdr:colOff>323850</xdr:colOff>
                <xdr:row>17</xdr:row>
                <xdr:rowOff>57150</xdr:rowOff>
              </to>
            </anchor>
          </controlPr>
        </control>
      </mc:Choice>
      <mc:Fallback>
        <control shapeId="17415" r:id="rId17" name="CheckBox7"/>
      </mc:Fallback>
    </mc:AlternateContent>
    <mc:AlternateContent xmlns:mc="http://schemas.openxmlformats.org/markup-compatibility/2006">
      <mc:Choice Requires="x14">
        <control shapeId="17416" r:id="rId19" name="CheckBox8">
          <controlPr locked="0" autoLine="0" autoPict="0" r:id="rId20">
            <anchor moveWithCells="1">
              <from>
                <xdr:col>8</xdr:col>
                <xdr:colOff>0</xdr:colOff>
                <xdr:row>17</xdr:row>
                <xdr:rowOff>0</xdr:rowOff>
              </from>
              <to>
                <xdr:col>10</xdr:col>
                <xdr:colOff>400050</xdr:colOff>
                <xdr:row>19</xdr:row>
                <xdr:rowOff>0</xdr:rowOff>
              </to>
            </anchor>
          </controlPr>
        </control>
      </mc:Choice>
      <mc:Fallback>
        <control shapeId="17416" r:id="rId19" name="CheckBox8"/>
      </mc:Fallback>
    </mc:AlternateContent>
    <mc:AlternateContent xmlns:mc="http://schemas.openxmlformats.org/markup-compatibility/2006">
      <mc:Choice Requires="x14">
        <control shapeId="17417" r:id="rId21" name="CheckBox9">
          <controlPr autoLine="0" autoPict="0" r:id="rId22">
            <anchor moveWithCells="1">
              <from>
                <xdr:col>2</xdr:col>
                <xdr:colOff>0</xdr:colOff>
                <xdr:row>19</xdr:row>
                <xdr:rowOff>0</xdr:rowOff>
              </from>
              <to>
                <xdr:col>8</xdr:col>
                <xdr:colOff>0</xdr:colOff>
                <xdr:row>20</xdr:row>
                <xdr:rowOff>57150</xdr:rowOff>
              </to>
            </anchor>
          </controlPr>
        </control>
      </mc:Choice>
      <mc:Fallback>
        <control shapeId="17417" r:id="rId21" name="CheckBox9"/>
      </mc:Fallback>
    </mc:AlternateContent>
    <mc:AlternateContent xmlns:mc="http://schemas.openxmlformats.org/markup-compatibility/2006">
      <mc:Choice Requires="x14">
        <control shapeId="17418" r:id="rId23" name="CheckBox10">
          <controlPr autoLine="0" autoPict="0" r:id="rId24">
            <anchor moveWithCells="1">
              <from>
                <xdr:col>2</xdr:col>
                <xdr:colOff>0</xdr:colOff>
                <xdr:row>20</xdr:row>
                <xdr:rowOff>0</xdr:rowOff>
              </from>
              <to>
                <xdr:col>8</xdr:col>
                <xdr:colOff>0</xdr:colOff>
                <xdr:row>21</xdr:row>
                <xdr:rowOff>57150</xdr:rowOff>
              </to>
            </anchor>
          </controlPr>
        </control>
      </mc:Choice>
      <mc:Fallback>
        <control shapeId="17418" r:id="rId23" name="CheckBox10"/>
      </mc:Fallback>
    </mc:AlternateContent>
    <mc:AlternateContent xmlns:mc="http://schemas.openxmlformats.org/markup-compatibility/2006">
      <mc:Choice Requires="x14">
        <control shapeId="17419" r:id="rId25" name="CheckBox11">
          <controlPr locked="0" autoLine="0" autoPict="0" r:id="rId26">
            <anchor moveWithCells="1">
              <from>
                <xdr:col>8</xdr:col>
                <xdr:colOff>0</xdr:colOff>
                <xdr:row>20</xdr:row>
                <xdr:rowOff>0</xdr:rowOff>
              </from>
              <to>
                <xdr:col>10</xdr:col>
                <xdr:colOff>400050</xdr:colOff>
                <xdr:row>21</xdr:row>
                <xdr:rowOff>57150</xdr:rowOff>
              </to>
            </anchor>
          </controlPr>
        </control>
      </mc:Choice>
      <mc:Fallback>
        <control shapeId="17419" r:id="rId25" name="CheckBox11"/>
      </mc:Fallback>
    </mc:AlternateContent>
    <mc:AlternateContent xmlns:mc="http://schemas.openxmlformats.org/markup-compatibility/2006">
      <mc:Choice Requires="x14">
        <control shapeId="17420" r:id="rId27" name="CheckBox12">
          <controlPr locked="0" autoLine="0" autoPict="0" r:id="rId28">
            <anchor moveWithCells="1">
              <from>
                <xdr:col>8</xdr:col>
                <xdr:colOff>0</xdr:colOff>
                <xdr:row>21</xdr:row>
                <xdr:rowOff>0</xdr:rowOff>
              </from>
              <to>
                <xdr:col>10</xdr:col>
                <xdr:colOff>400050</xdr:colOff>
                <xdr:row>23</xdr:row>
                <xdr:rowOff>0</xdr:rowOff>
              </to>
            </anchor>
          </controlPr>
        </control>
      </mc:Choice>
      <mc:Fallback>
        <control shapeId="17420" r:id="rId27" name="CheckBox12"/>
      </mc:Fallback>
    </mc:AlternateContent>
    <mc:AlternateContent xmlns:mc="http://schemas.openxmlformats.org/markup-compatibility/2006">
      <mc:Choice Requires="x14">
        <control shapeId="17421" r:id="rId29" name="CheckBox13">
          <controlPr autoLine="0" autoPict="0" r:id="rId30">
            <anchor moveWithCells="1">
              <from>
                <xdr:col>2</xdr:col>
                <xdr:colOff>0</xdr:colOff>
                <xdr:row>23</xdr:row>
                <xdr:rowOff>0</xdr:rowOff>
              </from>
              <to>
                <xdr:col>8</xdr:col>
                <xdr:colOff>0</xdr:colOff>
                <xdr:row>24</xdr:row>
                <xdr:rowOff>57150</xdr:rowOff>
              </to>
            </anchor>
          </controlPr>
        </control>
      </mc:Choice>
      <mc:Fallback>
        <control shapeId="17421" r:id="rId29" name="CheckBox13"/>
      </mc:Fallback>
    </mc:AlternateContent>
    <mc:AlternateContent xmlns:mc="http://schemas.openxmlformats.org/markup-compatibility/2006">
      <mc:Choice Requires="x14">
        <control shapeId="17422" r:id="rId31" name="CheckBox14">
          <controlPr autoLine="0" autoPict="0" r:id="rId32">
            <anchor moveWithCells="1">
              <from>
                <xdr:col>2</xdr:col>
                <xdr:colOff>0</xdr:colOff>
                <xdr:row>25</xdr:row>
                <xdr:rowOff>0</xdr:rowOff>
              </from>
              <to>
                <xdr:col>3</xdr:col>
                <xdr:colOff>571500</xdr:colOff>
                <xdr:row>26</xdr:row>
                <xdr:rowOff>57150</xdr:rowOff>
              </to>
            </anchor>
          </controlPr>
        </control>
      </mc:Choice>
      <mc:Fallback>
        <control shapeId="17422" r:id="rId31" name="CheckBox14"/>
      </mc:Fallback>
    </mc:AlternateContent>
    <mc:AlternateContent xmlns:mc="http://schemas.openxmlformats.org/markup-compatibility/2006">
      <mc:Choice Requires="x14">
        <control shapeId="17423" r:id="rId33" name="CheckBox15">
          <controlPr autoLine="0" autoPict="0" r:id="rId34">
            <anchor moveWithCells="1">
              <from>
                <xdr:col>4</xdr:col>
                <xdr:colOff>0</xdr:colOff>
                <xdr:row>25</xdr:row>
                <xdr:rowOff>0</xdr:rowOff>
              </from>
              <to>
                <xdr:col>5</xdr:col>
                <xdr:colOff>571500</xdr:colOff>
                <xdr:row>26</xdr:row>
                <xdr:rowOff>57150</xdr:rowOff>
              </to>
            </anchor>
          </controlPr>
        </control>
      </mc:Choice>
      <mc:Fallback>
        <control shapeId="17423" r:id="rId33" name="CheckBox15"/>
      </mc:Fallback>
    </mc:AlternateContent>
    <mc:AlternateContent xmlns:mc="http://schemas.openxmlformats.org/markup-compatibility/2006">
      <mc:Choice Requires="x14">
        <control shapeId="17424" r:id="rId35" name="CheckBox16">
          <controlPr autoLine="0" autoPict="0" r:id="rId36">
            <anchor moveWithCells="1">
              <from>
                <xdr:col>6</xdr:col>
                <xdr:colOff>0</xdr:colOff>
                <xdr:row>25</xdr:row>
                <xdr:rowOff>0</xdr:rowOff>
              </from>
              <to>
                <xdr:col>7</xdr:col>
                <xdr:colOff>571500</xdr:colOff>
                <xdr:row>26</xdr:row>
                <xdr:rowOff>57150</xdr:rowOff>
              </to>
            </anchor>
          </controlPr>
        </control>
      </mc:Choice>
      <mc:Fallback>
        <control shapeId="17424" r:id="rId35" name="CheckBox16"/>
      </mc:Fallback>
    </mc:AlternateContent>
    <mc:AlternateContent xmlns:mc="http://schemas.openxmlformats.org/markup-compatibility/2006">
      <mc:Choice Requires="x14">
        <control shapeId="17425" r:id="rId37" name="TextBox1">
          <controlPr defaultSize="0" autoLine="0" r:id="rId38">
            <anchor moveWithCells="1">
              <from>
                <xdr:col>2</xdr:col>
                <xdr:colOff>38100</xdr:colOff>
                <xdr:row>30</xdr:row>
                <xdr:rowOff>19050</xdr:rowOff>
              </from>
              <to>
                <xdr:col>11</xdr:col>
                <xdr:colOff>0</xdr:colOff>
                <xdr:row>41</xdr:row>
                <xdr:rowOff>0</xdr:rowOff>
              </to>
            </anchor>
          </controlPr>
        </control>
      </mc:Choice>
      <mc:Fallback>
        <control shapeId="17425" r:id="rId37" name="Text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100"/>
  <sheetViews>
    <sheetView showGridLines="0" showZeros="0" zoomScaleNormal="100" zoomScaleSheetLayoutView="100" workbookViewId="0">
      <selection activeCell="C15" sqref="C15"/>
    </sheetView>
  </sheetViews>
  <sheetFormatPr baseColWidth="10" defaultColWidth="11.42578125" defaultRowHeight="12.75" x14ac:dyDescent="0.2"/>
  <cols>
    <col min="1" max="1" width="2.28515625" style="2" customWidth="1"/>
    <col min="2" max="2" width="3.28515625" style="1" customWidth="1"/>
    <col min="3" max="3" width="32.85546875" style="1" customWidth="1"/>
    <col min="4" max="9" width="12.7109375" style="1" customWidth="1"/>
    <col min="10" max="10" width="3.28515625" style="1" customWidth="1"/>
    <col min="11" max="11" width="12.7109375" style="1" customWidth="1"/>
    <col min="12" max="12" width="3.28515625" style="1" customWidth="1"/>
    <col min="13" max="13" width="18.7109375" style="1" customWidth="1"/>
    <col min="14" max="14" width="3.28515625" style="1" customWidth="1"/>
    <col min="15" max="15" width="15" style="1" customWidth="1"/>
    <col min="16" max="16384" width="11.42578125" style="1"/>
  </cols>
  <sheetData>
    <row r="1" spans="1:18" s="3" customFormat="1" x14ac:dyDescent="0.2">
      <c r="A1" s="4"/>
      <c r="P1" s="238" t="s">
        <v>159</v>
      </c>
    </row>
    <row r="2" spans="1:18" s="3" customFormat="1" x14ac:dyDescent="0.2">
      <c r="A2" s="4"/>
      <c r="O2" s="50" t="s">
        <v>59</v>
      </c>
      <c r="P2" s="10">
        <f ca="1">TODAY()</f>
        <v>45511</v>
      </c>
    </row>
    <row r="3" spans="1:18" s="240" customFormat="1" ht="4.1500000000000004" customHeight="1" x14ac:dyDescent="0.2">
      <c r="A3" s="239"/>
      <c r="B3" s="6"/>
      <c r="C3" s="6"/>
      <c r="D3" s="6"/>
      <c r="E3" s="6"/>
      <c r="F3" s="6"/>
      <c r="G3" s="6"/>
      <c r="H3" s="3"/>
      <c r="I3" s="3"/>
      <c r="J3" s="3"/>
      <c r="K3" s="3"/>
      <c r="L3" s="3"/>
      <c r="M3" s="3"/>
      <c r="N3" s="3"/>
      <c r="O3" s="61"/>
    </row>
    <row r="4" spans="1:18" s="240" customFormat="1" x14ac:dyDescent="0.2">
      <c r="A4" s="239"/>
      <c r="B4" s="6"/>
      <c r="C4" s="8" t="s">
        <v>50</v>
      </c>
      <c r="D4" s="422" t="str">
        <f>IF(Antragsteller="","",Antragsteller)</f>
        <v/>
      </c>
      <c r="E4" s="422"/>
      <c r="F4" s="422"/>
      <c r="G4" s="229"/>
      <c r="H4" s="3"/>
      <c r="I4" s="3"/>
      <c r="J4" s="3"/>
      <c r="K4" s="3"/>
      <c r="L4" s="3"/>
      <c r="M4" s="3"/>
      <c r="N4" s="3"/>
      <c r="O4" s="3"/>
      <c r="Q4" s="3"/>
    </row>
    <row r="5" spans="1:18" s="240" customFormat="1" ht="4.1500000000000004" customHeight="1" x14ac:dyDescent="0.2">
      <c r="A5" s="239"/>
      <c r="B5" s="6"/>
      <c r="C5" s="6"/>
      <c r="D5" s="6"/>
      <c r="E5" s="6"/>
      <c r="F5" s="6"/>
      <c r="G5" s="6"/>
      <c r="H5" s="3"/>
      <c r="I5" s="3"/>
      <c r="J5" s="3"/>
      <c r="K5" s="3"/>
      <c r="L5" s="3"/>
      <c r="M5" s="3"/>
      <c r="N5" s="3"/>
      <c r="O5" s="3"/>
    </row>
    <row r="6" spans="1:18" s="240" customFormat="1" x14ac:dyDescent="0.2">
      <c r="A6" s="239"/>
      <c r="B6" s="6"/>
      <c r="C6" s="64" t="s">
        <v>51</v>
      </c>
      <c r="D6" s="423" t="str">
        <f>IF(Projektbezeichnung="","",Projektbezeichnung)</f>
        <v/>
      </c>
      <c r="E6" s="423"/>
      <c r="F6" s="423"/>
      <c r="G6" s="230"/>
      <c r="H6" s="4"/>
      <c r="I6" s="4"/>
      <c r="J6" s="4"/>
      <c r="K6" s="4"/>
      <c r="L6" s="4"/>
      <c r="M6" s="5"/>
      <c r="N6" s="5"/>
      <c r="O6" s="4"/>
    </row>
    <row r="7" spans="1:18" s="240" customFormat="1" ht="3.6" customHeight="1" x14ac:dyDescent="0.2">
      <c r="A7" s="239"/>
      <c r="B7" s="6"/>
      <c r="C7" s="7"/>
      <c r="D7" s="76"/>
      <c r="E7" s="6"/>
      <c r="F7" s="6"/>
      <c r="G7" s="6"/>
      <c r="H7" s="4"/>
      <c r="I7" s="4"/>
      <c r="J7" s="4"/>
      <c r="K7" s="4"/>
      <c r="L7" s="4"/>
      <c r="M7" s="5"/>
      <c r="N7" s="5"/>
      <c r="O7" s="4"/>
    </row>
    <row r="8" spans="1:18" s="3" customFormat="1" x14ac:dyDescent="0.2">
      <c r="A8" s="4"/>
      <c r="B8" s="6"/>
      <c r="C8" s="6"/>
      <c r="D8" s="6"/>
      <c r="E8" s="6"/>
      <c r="F8" s="6"/>
      <c r="G8" s="6"/>
    </row>
    <row r="9" spans="1:18" s="7" customFormat="1" x14ac:dyDescent="0.2">
      <c r="B9" s="64"/>
      <c r="D9" s="424" t="s">
        <v>147</v>
      </c>
      <c r="E9" s="424"/>
      <c r="F9" s="424"/>
      <c r="G9" s="424"/>
      <c r="H9" s="424"/>
      <c r="I9" s="424"/>
      <c r="J9" s="424"/>
      <c r="K9" s="424"/>
      <c r="L9" s="242"/>
      <c r="M9" s="245"/>
      <c r="N9" s="245"/>
      <c r="R9" s="243"/>
    </row>
    <row r="10" spans="1:18" s="7" customFormat="1" ht="12.75" customHeight="1" x14ac:dyDescent="0.2">
      <c r="D10" s="435"/>
      <c r="E10" s="436"/>
      <c r="F10" s="436"/>
      <c r="G10" s="436"/>
      <c r="H10" s="436"/>
      <c r="I10" s="436"/>
      <c r="J10" s="436"/>
      <c r="K10" s="436"/>
      <c r="L10" s="244"/>
      <c r="M10" s="245"/>
      <c r="N10" s="245"/>
      <c r="O10" s="432" t="s">
        <v>149</v>
      </c>
      <c r="R10" s="246"/>
    </row>
    <row r="11" spans="1:18" s="7" customFormat="1" ht="5.0999999999999996" customHeight="1" x14ac:dyDescent="0.2">
      <c r="D11" s="433" t="s">
        <v>45</v>
      </c>
      <c r="E11" s="434" t="s">
        <v>57</v>
      </c>
      <c r="F11" s="434" t="s">
        <v>151</v>
      </c>
      <c r="G11" s="434" t="s">
        <v>152</v>
      </c>
      <c r="H11" s="434" t="s">
        <v>153</v>
      </c>
      <c r="I11" s="434" t="s">
        <v>138</v>
      </c>
      <c r="J11" s="247"/>
      <c r="K11" s="248"/>
      <c r="L11" s="248"/>
      <c r="M11" s="431" t="s">
        <v>148</v>
      </c>
      <c r="N11" s="249"/>
      <c r="O11" s="432"/>
      <c r="R11" s="243"/>
    </row>
    <row r="12" spans="1:18" s="7" customFormat="1" ht="12.75" customHeight="1" x14ac:dyDescent="0.2">
      <c r="D12" s="433"/>
      <c r="E12" s="434"/>
      <c r="F12" s="434"/>
      <c r="G12" s="434"/>
      <c r="H12" s="434"/>
      <c r="I12" s="434"/>
      <c r="J12" s="247"/>
      <c r="K12" s="248"/>
      <c r="L12" s="248"/>
      <c r="M12" s="431"/>
      <c r="N12" s="249"/>
      <c r="O12" s="432"/>
      <c r="R12" s="250"/>
    </row>
    <row r="13" spans="1:18" s="7" customFormat="1" ht="15" customHeight="1" x14ac:dyDescent="0.2">
      <c r="D13" s="433"/>
      <c r="E13" s="434"/>
      <c r="F13" s="434"/>
      <c r="G13" s="434"/>
      <c r="H13" s="434"/>
      <c r="I13" s="434"/>
      <c r="J13" s="247"/>
      <c r="K13" s="248"/>
      <c r="L13" s="248"/>
      <c r="M13" s="431"/>
      <c r="N13" s="249"/>
      <c r="O13" s="432"/>
    </row>
    <row r="14" spans="1:18" s="7" customFormat="1" ht="5.0999999999999996" customHeight="1" x14ac:dyDescent="0.2">
      <c r="D14" s="251"/>
      <c r="E14" s="247"/>
      <c r="F14" s="251"/>
      <c r="G14" s="251"/>
      <c r="H14" s="251"/>
      <c r="I14" s="247"/>
      <c r="J14" s="247"/>
      <c r="K14" s="248"/>
      <c r="L14" s="248"/>
      <c r="M14" s="245"/>
      <c r="N14" s="245"/>
    </row>
    <row r="15" spans="1:18" s="253" customFormat="1" ht="19.899999999999999" customHeight="1" x14ac:dyDescent="0.2">
      <c r="A15" s="7"/>
      <c r="B15" s="252" t="s">
        <v>30</v>
      </c>
      <c r="C15" s="219"/>
      <c r="D15" s="224"/>
      <c r="E15" s="225"/>
      <c r="F15" s="225"/>
      <c r="G15" s="225"/>
      <c r="H15" s="225"/>
      <c r="I15" s="226"/>
      <c r="J15" s="257"/>
      <c r="K15" s="227"/>
      <c r="L15" s="258"/>
      <c r="M15" s="223">
        <f>SUM(D15:K15)</f>
        <v>0</v>
      </c>
      <c r="N15" s="223"/>
      <c r="O15" s="294"/>
    </row>
    <row r="16" spans="1:18" s="253" customFormat="1" ht="5.0999999999999996" customHeight="1" x14ac:dyDescent="0.2">
      <c r="A16" s="7"/>
      <c r="B16" s="252"/>
      <c r="C16" s="254"/>
      <c r="D16" s="256"/>
      <c r="E16" s="256"/>
      <c r="F16" s="256"/>
      <c r="G16" s="256"/>
      <c r="H16" s="256"/>
      <c r="I16" s="256"/>
      <c r="J16" s="256"/>
      <c r="K16" s="256"/>
      <c r="L16" s="256"/>
      <c r="M16" s="223">
        <f t="shared" ref="M16:M51" si="0">SUM(D16:K16)</f>
        <v>0</v>
      </c>
      <c r="N16" s="223"/>
      <c r="O16" s="7"/>
    </row>
    <row r="17" spans="1:15" s="253" customFormat="1" ht="19.899999999999999" customHeight="1" x14ac:dyDescent="0.2">
      <c r="A17" s="7"/>
      <c r="B17" s="252" t="s">
        <v>139</v>
      </c>
      <c r="C17" s="425"/>
      <c r="D17" s="426"/>
      <c r="E17" s="426"/>
      <c r="F17" s="426"/>
      <c r="G17" s="426"/>
      <c r="H17" s="426"/>
      <c r="I17" s="427"/>
      <c r="J17" s="230"/>
      <c r="K17" s="254"/>
      <c r="L17" s="254"/>
      <c r="M17" s="223">
        <f t="shared" si="0"/>
        <v>0</v>
      </c>
      <c r="N17" s="223"/>
      <c r="O17" s="294"/>
    </row>
    <row r="18" spans="1:15" s="253" customFormat="1" ht="5.0999999999999996" customHeight="1" x14ac:dyDescent="0.2">
      <c r="A18" s="7"/>
      <c r="B18" s="252"/>
      <c r="C18" s="297"/>
      <c r="D18" s="297"/>
      <c r="E18" s="297"/>
      <c r="F18" s="297"/>
      <c r="G18" s="297"/>
      <c r="H18" s="297"/>
      <c r="I18" s="297"/>
      <c r="J18" s="297"/>
      <c r="K18" s="297"/>
      <c r="L18" s="297"/>
      <c r="M18" s="223">
        <f t="shared" si="0"/>
        <v>0</v>
      </c>
      <c r="N18" s="223"/>
      <c r="O18" s="7"/>
    </row>
    <row r="19" spans="1:15" s="253" customFormat="1" ht="19.899999999999999" customHeight="1" x14ac:dyDescent="0.2">
      <c r="A19" s="7"/>
      <c r="B19" s="252" t="s">
        <v>31</v>
      </c>
      <c r="C19" s="219"/>
      <c r="D19" s="224"/>
      <c r="E19" s="225"/>
      <c r="F19" s="225"/>
      <c r="G19" s="225"/>
      <c r="H19" s="225"/>
      <c r="I19" s="226"/>
      <c r="J19" s="257"/>
      <c r="K19" s="227"/>
      <c r="L19" s="258"/>
      <c r="M19" s="223">
        <f t="shared" si="0"/>
        <v>0</v>
      </c>
      <c r="N19" s="223"/>
      <c r="O19" s="294"/>
    </row>
    <row r="20" spans="1:15" s="253" customFormat="1" ht="5.0999999999999996" customHeight="1" x14ac:dyDescent="0.2">
      <c r="A20" s="7"/>
      <c r="B20" s="252"/>
      <c r="C20" s="254"/>
      <c r="D20" s="256"/>
      <c r="E20" s="256"/>
      <c r="F20" s="256"/>
      <c r="G20" s="256"/>
      <c r="H20" s="256"/>
      <c r="I20" s="256"/>
      <c r="J20" s="256"/>
      <c r="K20" s="256"/>
      <c r="L20" s="256"/>
      <c r="M20" s="223">
        <f t="shared" si="0"/>
        <v>0</v>
      </c>
      <c r="N20" s="223"/>
      <c r="O20" s="7"/>
    </row>
    <row r="21" spans="1:15" s="253" customFormat="1" ht="19.899999999999999" customHeight="1" x14ac:dyDescent="0.2">
      <c r="A21" s="7"/>
      <c r="B21" s="252" t="s">
        <v>140</v>
      </c>
      <c r="C21" s="425"/>
      <c r="D21" s="426"/>
      <c r="E21" s="426"/>
      <c r="F21" s="426"/>
      <c r="G21" s="426"/>
      <c r="H21" s="426"/>
      <c r="I21" s="427"/>
      <c r="J21" s="230"/>
      <c r="K21" s="254"/>
      <c r="L21" s="254"/>
      <c r="M21" s="223">
        <f t="shared" si="0"/>
        <v>0</v>
      </c>
      <c r="N21" s="223"/>
      <c r="O21" s="294"/>
    </row>
    <row r="22" spans="1:15" s="253" customFormat="1" ht="5.0999999999999996" customHeight="1" x14ac:dyDescent="0.2">
      <c r="A22" s="7"/>
      <c r="B22" s="252"/>
      <c r="C22" s="297"/>
      <c r="D22" s="297"/>
      <c r="E22" s="297"/>
      <c r="F22" s="297"/>
      <c r="G22" s="297"/>
      <c r="H22" s="297"/>
      <c r="I22" s="297"/>
      <c r="J22" s="297"/>
      <c r="K22" s="297"/>
      <c r="L22" s="297"/>
      <c r="M22" s="223">
        <f t="shared" si="0"/>
        <v>0</v>
      </c>
      <c r="N22" s="223"/>
      <c r="O22" s="7"/>
    </row>
    <row r="23" spans="1:15" s="253" customFormat="1" ht="19.899999999999999" customHeight="1" x14ac:dyDescent="0.2">
      <c r="A23" s="7"/>
      <c r="B23" s="252" t="s">
        <v>32</v>
      </c>
      <c r="C23" s="219"/>
      <c r="D23" s="224"/>
      <c r="E23" s="225"/>
      <c r="F23" s="225"/>
      <c r="G23" s="225"/>
      <c r="H23" s="225"/>
      <c r="I23" s="226"/>
      <c r="J23" s="257"/>
      <c r="K23" s="227"/>
      <c r="L23" s="258"/>
      <c r="M23" s="223">
        <f t="shared" si="0"/>
        <v>0</v>
      </c>
      <c r="N23" s="223"/>
      <c r="O23" s="294"/>
    </row>
    <row r="24" spans="1:15" s="253" customFormat="1" ht="5.0999999999999996" customHeight="1" x14ac:dyDescent="0.2">
      <c r="A24" s="7"/>
      <c r="B24" s="252"/>
      <c r="C24" s="254"/>
      <c r="D24" s="256"/>
      <c r="E24" s="256"/>
      <c r="F24" s="256"/>
      <c r="G24" s="256"/>
      <c r="H24" s="256"/>
      <c r="I24" s="256"/>
      <c r="J24" s="256"/>
      <c r="K24" s="256"/>
      <c r="L24" s="256"/>
      <c r="M24" s="223"/>
      <c r="N24" s="223"/>
      <c r="O24" s="7"/>
    </row>
    <row r="25" spans="1:15" s="253" customFormat="1" ht="19.899999999999999" customHeight="1" x14ac:dyDescent="0.2">
      <c r="A25" s="7"/>
      <c r="B25" s="252" t="s">
        <v>141</v>
      </c>
      <c r="C25" s="425"/>
      <c r="D25" s="426"/>
      <c r="E25" s="426"/>
      <c r="F25" s="426"/>
      <c r="G25" s="426"/>
      <c r="H25" s="426"/>
      <c r="I25" s="427"/>
      <c r="J25" s="230"/>
      <c r="K25" s="254"/>
      <c r="L25" s="254"/>
      <c r="M25" s="223"/>
      <c r="N25" s="223"/>
      <c r="O25" s="294"/>
    </row>
    <row r="26" spans="1:15" s="253" customFormat="1" ht="5.0999999999999996" customHeight="1" x14ac:dyDescent="0.2">
      <c r="A26" s="7"/>
      <c r="B26" s="252"/>
      <c r="C26" s="297"/>
      <c r="D26" s="297"/>
      <c r="E26" s="297"/>
      <c r="F26" s="297"/>
      <c r="G26" s="297"/>
      <c r="H26" s="297"/>
      <c r="I26" s="297"/>
      <c r="J26" s="297"/>
      <c r="K26" s="297"/>
      <c r="L26" s="297"/>
      <c r="M26" s="223"/>
      <c r="N26" s="223"/>
      <c r="O26" s="7"/>
    </row>
    <row r="27" spans="1:15" s="253" customFormat="1" ht="19.899999999999999" customHeight="1" x14ac:dyDescent="0.2">
      <c r="A27" s="7"/>
      <c r="B27" s="252" t="s">
        <v>33</v>
      </c>
      <c r="C27" s="219"/>
      <c r="D27" s="224"/>
      <c r="E27" s="225"/>
      <c r="F27" s="225"/>
      <c r="G27" s="225"/>
      <c r="H27" s="225"/>
      <c r="I27" s="226"/>
      <c r="J27" s="257"/>
      <c r="K27" s="227"/>
      <c r="L27" s="258"/>
      <c r="M27" s="223">
        <f t="shared" si="0"/>
        <v>0</v>
      </c>
      <c r="N27" s="223"/>
      <c r="O27" s="294"/>
    </row>
    <row r="28" spans="1:15" s="253" customFormat="1" ht="5.0999999999999996" customHeight="1" x14ac:dyDescent="0.2">
      <c r="A28" s="7"/>
      <c r="B28" s="252"/>
      <c r="C28" s="254"/>
      <c r="D28" s="256"/>
      <c r="E28" s="256"/>
      <c r="F28" s="256"/>
      <c r="G28" s="256"/>
      <c r="H28" s="256"/>
      <c r="I28" s="256"/>
      <c r="J28" s="256"/>
      <c r="K28" s="256"/>
      <c r="L28" s="256"/>
      <c r="M28" s="223"/>
      <c r="N28" s="223"/>
      <c r="O28" s="7"/>
    </row>
    <row r="29" spans="1:15" s="253" customFormat="1" ht="19.899999999999999" customHeight="1" x14ac:dyDescent="0.2">
      <c r="A29" s="7"/>
      <c r="B29" s="252" t="s">
        <v>142</v>
      </c>
      <c r="C29" s="425"/>
      <c r="D29" s="426"/>
      <c r="E29" s="426"/>
      <c r="F29" s="426"/>
      <c r="G29" s="426"/>
      <c r="H29" s="426"/>
      <c r="I29" s="427"/>
      <c r="J29" s="230"/>
      <c r="K29" s="254"/>
      <c r="L29" s="254"/>
      <c r="M29" s="223"/>
      <c r="N29" s="223"/>
      <c r="O29" s="294"/>
    </row>
    <row r="30" spans="1:15" s="253" customFormat="1" ht="5.0999999999999996" customHeight="1" x14ac:dyDescent="0.2">
      <c r="A30" s="7"/>
      <c r="B30" s="252"/>
      <c r="C30" s="297"/>
      <c r="D30" s="297"/>
      <c r="E30" s="297"/>
      <c r="F30" s="297"/>
      <c r="G30" s="297"/>
      <c r="H30" s="297"/>
      <c r="I30" s="297"/>
      <c r="J30" s="297"/>
      <c r="K30" s="297"/>
      <c r="L30" s="297"/>
      <c r="M30" s="223"/>
      <c r="N30" s="223"/>
      <c r="O30" s="7"/>
    </row>
    <row r="31" spans="1:15" s="253" customFormat="1" ht="19.899999999999999" customHeight="1" x14ac:dyDescent="0.2">
      <c r="A31" s="7"/>
      <c r="B31" s="252" t="s">
        <v>34</v>
      </c>
      <c r="C31" s="219"/>
      <c r="D31" s="224"/>
      <c r="E31" s="225"/>
      <c r="F31" s="225"/>
      <c r="G31" s="225"/>
      <c r="H31" s="225"/>
      <c r="I31" s="226"/>
      <c r="J31" s="257"/>
      <c r="K31" s="227"/>
      <c r="L31" s="258"/>
      <c r="M31" s="223">
        <f t="shared" si="0"/>
        <v>0</v>
      </c>
      <c r="N31" s="223"/>
      <c r="O31" s="294"/>
    </row>
    <row r="32" spans="1:15" s="253" customFormat="1" ht="5.0999999999999996" customHeight="1" x14ac:dyDescent="0.2">
      <c r="A32" s="7"/>
      <c r="B32" s="252"/>
      <c r="C32" s="428"/>
      <c r="D32" s="429"/>
      <c r="E32" s="429"/>
      <c r="F32" s="429"/>
      <c r="G32" s="429"/>
      <c r="H32" s="429"/>
      <c r="I32" s="430"/>
      <c r="J32" s="230"/>
      <c r="K32" s="256"/>
      <c r="L32" s="256"/>
      <c r="M32" s="223"/>
      <c r="N32" s="223"/>
      <c r="O32" s="7"/>
    </row>
    <row r="33" spans="1:15" s="253" customFormat="1" ht="19.899999999999999" customHeight="1" x14ac:dyDescent="0.2">
      <c r="A33" s="7"/>
      <c r="B33" s="252" t="s">
        <v>143</v>
      </c>
      <c r="C33" s="425"/>
      <c r="D33" s="426"/>
      <c r="E33" s="426"/>
      <c r="F33" s="426"/>
      <c r="G33" s="426"/>
      <c r="H33" s="426"/>
      <c r="I33" s="427"/>
      <c r="J33" s="230"/>
      <c r="K33" s="254"/>
      <c r="L33" s="254"/>
      <c r="M33" s="223"/>
      <c r="N33" s="223"/>
      <c r="O33" s="294"/>
    </row>
    <row r="34" spans="1:15" s="253" customFormat="1" ht="5.0999999999999996" customHeight="1" x14ac:dyDescent="0.2">
      <c r="A34" s="7"/>
      <c r="B34" s="252"/>
      <c r="C34" s="297"/>
      <c r="D34" s="297"/>
      <c r="E34" s="297"/>
      <c r="F34" s="297"/>
      <c r="G34" s="297"/>
      <c r="H34" s="297"/>
      <c r="I34" s="297"/>
      <c r="J34" s="297"/>
      <c r="K34" s="297"/>
      <c r="L34" s="297"/>
      <c r="M34" s="223"/>
      <c r="N34" s="223"/>
      <c r="O34" s="7"/>
    </row>
    <row r="35" spans="1:15" s="253" customFormat="1" ht="19.899999999999999" customHeight="1" x14ac:dyDescent="0.2">
      <c r="A35" s="7"/>
      <c r="B35" s="252" t="s">
        <v>35</v>
      </c>
      <c r="C35" s="219"/>
      <c r="D35" s="224"/>
      <c r="E35" s="225"/>
      <c r="F35" s="225"/>
      <c r="G35" s="225"/>
      <c r="H35" s="225"/>
      <c r="I35" s="226"/>
      <c r="J35" s="257"/>
      <c r="K35" s="227"/>
      <c r="L35" s="258"/>
      <c r="M35" s="223">
        <f t="shared" si="0"/>
        <v>0</v>
      </c>
      <c r="N35" s="223"/>
      <c r="O35" s="294"/>
    </row>
    <row r="36" spans="1:15" s="253" customFormat="1" ht="5.0999999999999996" customHeight="1" x14ac:dyDescent="0.2">
      <c r="A36" s="7"/>
      <c r="B36" s="252"/>
      <c r="C36" s="254"/>
      <c r="D36" s="256"/>
      <c r="E36" s="256"/>
      <c r="F36" s="256"/>
      <c r="G36" s="256"/>
      <c r="H36" s="256"/>
      <c r="I36" s="256"/>
      <c r="J36" s="256"/>
      <c r="K36" s="256"/>
      <c r="L36" s="256"/>
      <c r="M36" s="223"/>
      <c r="N36" s="223"/>
      <c r="O36" s="7"/>
    </row>
    <row r="37" spans="1:15" s="253" customFormat="1" ht="19.899999999999999" customHeight="1" x14ac:dyDescent="0.2">
      <c r="A37" s="7"/>
      <c r="B37" s="252" t="s">
        <v>144</v>
      </c>
      <c r="C37" s="425"/>
      <c r="D37" s="426"/>
      <c r="E37" s="426"/>
      <c r="F37" s="426"/>
      <c r="G37" s="426"/>
      <c r="H37" s="426"/>
      <c r="I37" s="427"/>
      <c r="J37" s="230"/>
      <c r="K37" s="254"/>
      <c r="L37" s="254"/>
      <c r="M37" s="223"/>
      <c r="N37" s="223"/>
      <c r="O37" s="294"/>
    </row>
    <row r="38" spans="1:15" s="253" customFormat="1" ht="5.0999999999999996" customHeight="1" x14ac:dyDescent="0.2">
      <c r="A38" s="7"/>
      <c r="B38" s="252"/>
      <c r="C38" s="297"/>
      <c r="D38" s="297"/>
      <c r="E38" s="297"/>
      <c r="F38" s="297"/>
      <c r="G38" s="297"/>
      <c r="H38" s="297"/>
      <c r="I38" s="297"/>
      <c r="J38" s="297"/>
      <c r="K38" s="297"/>
      <c r="L38" s="297"/>
      <c r="M38" s="223"/>
      <c r="N38" s="223"/>
      <c r="O38" s="7"/>
    </row>
    <row r="39" spans="1:15" s="253" customFormat="1" ht="19.899999999999999" customHeight="1" x14ac:dyDescent="0.2">
      <c r="A39" s="7"/>
      <c r="B39" s="252" t="s">
        <v>36</v>
      </c>
      <c r="C39" s="219"/>
      <c r="D39" s="224"/>
      <c r="E39" s="225"/>
      <c r="F39" s="225"/>
      <c r="G39" s="225"/>
      <c r="H39" s="225"/>
      <c r="I39" s="226"/>
      <c r="J39" s="257"/>
      <c r="K39" s="227"/>
      <c r="L39" s="258"/>
      <c r="M39" s="223">
        <f t="shared" si="0"/>
        <v>0</v>
      </c>
      <c r="N39" s="223"/>
      <c r="O39" s="294"/>
    </row>
    <row r="40" spans="1:15" s="253" customFormat="1" ht="5.0999999999999996" customHeight="1" x14ac:dyDescent="0.2">
      <c r="A40" s="7"/>
      <c r="B40" s="252"/>
      <c r="C40" s="254"/>
      <c r="D40" s="256"/>
      <c r="E40" s="256"/>
      <c r="F40" s="256"/>
      <c r="G40" s="256"/>
      <c r="H40" s="256"/>
      <c r="I40" s="256"/>
      <c r="J40" s="256"/>
      <c r="K40" s="256"/>
      <c r="L40" s="256"/>
      <c r="M40" s="223"/>
      <c r="N40" s="223"/>
      <c r="O40" s="7"/>
    </row>
    <row r="41" spans="1:15" s="253" customFormat="1" ht="19.899999999999999" customHeight="1" x14ac:dyDescent="0.2">
      <c r="A41" s="7"/>
      <c r="B41" s="252" t="s">
        <v>145</v>
      </c>
      <c r="C41" s="425"/>
      <c r="D41" s="426"/>
      <c r="E41" s="426"/>
      <c r="F41" s="426"/>
      <c r="G41" s="426"/>
      <c r="H41" s="426"/>
      <c r="I41" s="427"/>
      <c r="J41" s="230"/>
      <c r="K41" s="254"/>
      <c r="L41" s="254"/>
      <c r="M41" s="223"/>
      <c r="N41" s="223"/>
      <c r="O41" s="294"/>
    </row>
    <row r="42" spans="1:15" s="253" customFormat="1" ht="5.0999999999999996" customHeight="1" x14ac:dyDescent="0.2">
      <c r="A42" s="7"/>
      <c r="B42" s="252"/>
      <c r="C42" s="254"/>
      <c r="D42" s="260"/>
      <c r="E42" s="260"/>
      <c r="F42" s="260"/>
      <c r="G42" s="260"/>
      <c r="H42" s="260"/>
      <c r="I42" s="260"/>
      <c r="J42" s="259"/>
      <c r="K42" s="259"/>
      <c r="L42" s="259"/>
      <c r="M42" s="223"/>
      <c r="N42" s="223"/>
      <c r="O42" s="7"/>
    </row>
    <row r="43" spans="1:15" s="253" customFormat="1" ht="19.899999999999999" customHeight="1" x14ac:dyDescent="0.2">
      <c r="A43" s="7"/>
      <c r="B43" s="252" t="s">
        <v>37</v>
      </c>
      <c r="C43" s="219"/>
      <c r="D43" s="231"/>
      <c r="E43" s="231"/>
      <c r="F43" s="231"/>
      <c r="G43" s="231"/>
      <c r="H43" s="231"/>
      <c r="I43" s="232"/>
      <c r="J43" s="259"/>
      <c r="K43" s="233"/>
      <c r="L43" s="259"/>
      <c r="M43" s="223">
        <f t="shared" si="0"/>
        <v>0</v>
      </c>
      <c r="N43" s="223"/>
      <c r="O43" s="294"/>
    </row>
    <row r="44" spans="1:15" s="253" customFormat="1" ht="5.0999999999999996" customHeight="1" x14ac:dyDescent="0.2">
      <c r="A44" s="7"/>
      <c r="B44" s="252"/>
      <c r="C44" s="254"/>
      <c r="D44" s="260"/>
      <c r="E44" s="260"/>
      <c r="F44" s="260"/>
      <c r="G44" s="260"/>
      <c r="H44" s="260"/>
      <c r="I44" s="260"/>
      <c r="J44" s="259"/>
      <c r="K44" s="259"/>
      <c r="L44" s="259"/>
      <c r="M44" s="223"/>
      <c r="N44" s="223"/>
      <c r="O44" s="7"/>
    </row>
    <row r="45" spans="1:15" s="253" customFormat="1" ht="19.899999999999999" customHeight="1" x14ac:dyDescent="0.2">
      <c r="A45" s="7"/>
      <c r="B45" s="252" t="s">
        <v>146</v>
      </c>
      <c r="C45" s="425"/>
      <c r="D45" s="426"/>
      <c r="E45" s="426"/>
      <c r="F45" s="426"/>
      <c r="G45" s="426"/>
      <c r="H45" s="426"/>
      <c r="I45" s="427"/>
      <c r="J45" s="259"/>
      <c r="K45" s="259"/>
      <c r="L45" s="259"/>
      <c r="M45" s="223"/>
      <c r="N45" s="223"/>
      <c r="O45" s="294"/>
    </row>
    <row r="46" spans="1:15" s="253" customFormat="1" ht="5.0999999999999996" customHeight="1" x14ac:dyDescent="0.2">
      <c r="A46" s="7"/>
      <c r="B46" s="252"/>
      <c r="C46" s="254"/>
      <c r="D46" s="260"/>
      <c r="E46" s="260"/>
      <c r="F46" s="260"/>
      <c r="G46" s="260"/>
      <c r="H46" s="260"/>
      <c r="I46" s="260"/>
      <c r="J46" s="259"/>
      <c r="K46" s="259"/>
      <c r="L46" s="259"/>
      <c r="M46" s="223"/>
      <c r="N46" s="223"/>
      <c r="O46" s="7"/>
    </row>
    <row r="47" spans="1:15" s="253" customFormat="1" ht="19.899999999999999" customHeight="1" x14ac:dyDescent="0.2">
      <c r="A47" s="7"/>
      <c r="B47" s="252" t="s">
        <v>154</v>
      </c>
      <c r="C47" s="219"/>
      <c r="D47" s="231"/>
      <c r="E47" s="231"/>
      <c r="F47" s="231"/>
      <c r="G47" s="231"/>
      <c r="H47" s="231"/>
      <c r="I47" s="232"/>
      <c r="J47" s="259"/>
      <c r="K47" s="233"/>
      <c r="L47" s="259"/>
      <c r="M47" s="223">
        <f t="shared" si="0"/>
        <v>0</v>
      </c>
      <c r="N47" s="223"/>
      <c r="O47" s="294"/>
    </row>
    <row r="48" spans="1:15" s="253" customFormat="1" ht="5.0999999999999996" customHeight="1" x14ac:dyDescent="0.2">
      <c r="A48" s="7"/>
      <c r="B48" s="252"/>
      <c r="C48" s="254"/>
      <c r="D48" s="260"/>
      <c r="E48" s="260"/>
      <c r="F48" s="260"/>
      <c r="G48" s="260"/>
      <c r="H48" s="260"/>
      <c r="I48" s="260"/>
      <c r="J48" s="259"/>
      <c r="K48" s="259"/>
      <c r="L48" s="259"/>
      <c r="M48" s="223"/>
      <c r="N48" s="223"/>
      <c r="O48" s="7"/>
    </row>
    <row r="49" spans="1:15" s="253" customFormat="1" ht="19.899999999999999" customHeight="1" x14ac:dyDescent="0.2">
      <c r="A49" s="7"/>
      <c r="B49" s="252" t="s">
        <v>155</v>
      </c>
      <c r="C49" s="425"/>
      <c r="D49" s="426"/>
      <c r="E49" s="426"/>
      <c r="F49" s="426"/>
      <c r="G49" s="426"/>
      <c r="H49" s="426"/>
      <c r="I49" s="427"/>
      <c r="J49" s="259"/>
      <c r="K49" s="259"/>
      <c r="L49" s="259"/>
      <c r="M49" s="223"/>
      <c r="N49" s="223"/>
      <c r="O49" s="294"/>
    </row>
    <row r="50" spans="1:15" s="253" customFormat="1" ht="5.0999999999999996" customHeight="1" x14ac:dyDescent="0.2">
      <c r="A50" s="7"/>
      <c r="B50" s="252"/>
      <c r="C50" s="254"/>
      <c r="D50" s="260"/>
      <c r="E50" s="260"/>
      <c r="F50" s="260"/>
      <c r="G50" s="260"/>
      <c r="H50" s="260"/>
      <c r="I50" s="260"/>
      <c r="J50" s="259"/>
      <c r="K50" s="259"/>
      <c r="L50" s="259"/>
      <c r="M50" s="223"/>
      <c r="N50" s="223"/>
      <c r="O50" s="7"/>
    </row>
    <row r="51" spans="1:15" s="253" customFormat="1" ht="19.899999999999999" customHeight="1" x14ac:dyDescent="0.2">
      <c r="A51" s="7"/>
      <c r="B51" s="252" t="s">
        <v>156</v>
      </c>
      <c r="C51" s="219"/>
      <c r="D51" s="224"/>
      <c r="E51" s="225"/>
      <c r="F51" s="225"/>
      <c r="G51" s="225"/>
      <c r="H51" s="225"/>
      <c r="I51" s="226"/>
      <c r="J51" s="257"/>
      <c r="K51" s="227"/>
      <c r="L51" s="258"/>
      <c r="M51" s="223">
        <f t="shared" si="0"/>
        <v>0</v>
      </c>
      <c r="N51" s="223"/>
      <c r="O51" s="294"/>
    </row>
    <row r="52" spans="1:15" s="217" customFormat="1" ht="5.0999999999999996" customHeight="1" x14ac:dyDescent="0.2">
      <c r="A52" s="214"/>
      <c r="B52" s="215"/>
      <c r="C52" s="221"/>
      <c r="D52" s="218"/>
      <c r="E52" s="218"/>
      <c r="F52" s="218"/>
      <c r="G52" s="218"/>
      <c r="H52" s="218"/>
      <c r="I52" s="218"/>
      <c r="J52" s="218"/>
      <c r="K52" s="218"/>
      <c r="L52" s="218"/>
      <c r="M52" s="220"/>
      <c r="N52" s="220"/>
      <c r="O52" s="7"/>
    </row>
    <row r="53" spans="1:15" s="217" customFormat="1" ht="19.899999999999999" customHeight="1" x14ac:dyDescent="0.2">
      <c r="A53" s="214"/>
      <c r="B53" s="215" t="s">
        <v>157</v>
      </c>
      <c r="C53" s="425"/>
      <c r="D53" s="426"/>
      <c r="E53" s="426"/>
      <c r="F53" s="426"/>
      <c r="G53" s="426"/>
      <c r="H53" s="426"/>
      <c r="I53" s="427"/>
      <c r="J53" s="222"/>
      <c r="K53" s="221"/>
      <c r="L53" s="221"/>
      <c r="M53" s="220"/>
      <c r="N53" s="220"/>
      <c r="O53" s="294"/>
    </row>
    <row r="54" spans="1:15" s="308" customFormat="1" ht="5.0999999999999996" customHeight="1" x14ac:dyDescent="0.2">
      <c r="A54" s="307"/>
      <c r="B54" s="215"/>
      <c r="C54" s="216"/>
      <c r="D54" s="216"/>
      <c r="E54" s="216"/>
      <c r="F54" s="216"/>
      <c r="G54" s="216"/>
      <c r="H54" s="216"/>
      <c r="I54" s="216"/>
      <c r="J54" s="216"/>
      <c r="K54" s="216"/>
      <c r="L54" s="216"/>
      <c r="M54" s="216"/>
      <c r="N54" s="216"/>
      <c r="O54" s="307"/>
    </row>
    <row r="55" spans="1:15" s="308" customFormat="1" ht="9.9499999999999993" customHeight="1" x14ac:dyDescent="0.2">
      <c r="A55" s="307"/>
      <c r="B55" s="215"/>
      <c r="C55" s="234" t="s">
        <v>38</v>
      </c>
      <c r="D55" s="216"/>
      <c r="E55" s="216"/>
      <c r="F55" s="216"/>
      <c r="G55" s="216"/>
      <c r="H55" s="216"/>
      <c r="I55" s="216"/>
      <c r="J55" s="216"/>
      <c r="K55" s="216"/>
      <c r="L55" s="216"/>
      <c r="M55" s="216"/>
      <c r="N55" s="216"/>
      <c r="O55" s="307"/>
    </row>
    <row r="56" spans="1:15" s="308" customFormat="1" ht="5.0999999999999996" customHeight="1" x14ac:dyDescent="0.2">
      <c r="A56" s="307"/>
      <c r="B56" s="215"/>
      <c r="C56" s="234"/>
      <c r="D56" s="216"/>
      <c r="E56" s="216"/>
      <c r="F56" s="216"/>
      <c r="G56" s="216"/>
      <c r="H56" s="216"/>
      <c r="I56" s="216"/>
      <c r="J56" s="216"/>
      <c r="K56" s="216"/>
      <c r="L56" s="216"/>
      <c r="M56" s="216"/>
      <c r="N56" s="216"/>
      <c r="O56" s="307"/>
    </row>
    <row r="57" spans="1:15" s="253" customFormat="1" ht="20.100000000000001" customHeight="1" thickBot="1" x14ac:dyDescent="0.25">
      <c r="A57" s="7"/>
      <c r="B57" s="262" t="s">
        <v>158</v>
      </c>
      <c r="C57" s="262"/>
      <c r="D57" s="263">
        <f t="shared" ref="D57:I57" si="1">SUM(D15+D19+D23+D27+D31+D35+D39+D43+D47+D51)</f>
        <v>0</v>
      </c>
      <c r="E57" s="263">
        <f t="shared" si="1"/>
        <v>0</v>
      </c>
      <c r="F57" s="263">
        <f t="shared" si="1"/>
        <v>0</v>
      </c>
      <c r="G57" s="263">
        <f t="shared" si="1"/>
        <v>0</v>
      </c>
      <c r="H57" s="263">
        <f t="shared" si="1"/>
        <v>0</v>
      </c>
      <c r="I57" s="263">
        <f t="shared" si="1"/>
        <v>0</v>
      </c>
      <c r="J57" s="263"/>
      <c r="K57" s="264">
        <f>SUM(K15+K19+K23+K27+K31+K35+K39+K43+K47+K51)</f>
        <v>0</v>
      </c>
      <c r="L57" s="92"/>
      <c r="M57" s="263">
        <f>M15+M19+M23+M27+M31+M35+M39+M43+M47+M51</f>
        <v>0</v>
      </c>
      <c r="N57" s="261"/>
      <c r="O57" s="7"/>
    </row>
    <row r="58" spans="1:15" s="308" customFormat="1" ht="5.0999999999999996" customHeight="1" thickTop="1" x14ac:dyDescent="0.2">
      <c r="A58" s="307"/>
      <c r="B58" s="215"/>
      <c r="C58" s="216"/>
      <c r="D58" s="216"/>
      <c r="E58" s="216"/>
      <c r="F58" s="216"/>
      <c r="G58" s="216"/>
      <c r="H58" s="216"/>
      <c r="I58" s="216"/>
      <c r="J58" s="216"/>
      <c r="K58" s="216"/>
      <c r="L58" s="216"/>
      <c r="M58" s="216"/>
      <c r="N58" s="216"/>
      <c r="O58" s="307"/>
    </row>
    <row r="59" spans="1:15" s="308" customFormat="1" ht="20.100000000000001" customHeight="1" x14ac:dyDescent="0.2">
      <c r="A59" s="307"/>
      <c r="B59" s="215"/>
      <c r="C59" s="228" t="s">
        <v>150</v>
      </c>
      <c r="D59" s="437"/>
      <c r="E59" s="438"/>
      <c r="F59" s="438"/>
      <c r="G59" s="438"/>
      <c r="H59" s="438"/>
      <c r="I59" s="438"/>
      <c r="J59" s="438"/>
      <c r="K59" s="438"/>
      <c r="L59" s="438"/>
      <c r="M59" s="439"/>
      <c r="N59" s="216"/>
      <c r="O59" s="307"/>
    </row>
    <row r="60" spans="1:15" s="114" customFormat="1" x14ac:dyDescent="0.2">
      <c r="A60" s="309"/>
      <c r="B60" s="310"/>
      <c r="C60" s="310"/>
    </row>
    <row r="61" spans="1:15" s="114" customFormat="1" x14ac:dyDescent="0.2">
      <c r="A61" s="309"/>
    </row>
    <row r="62" spans="1:15" s="114" customFormat="1" x14ac:dyDescent="0.2">
      <c r="A62" s="309"/>
    </row>
    <row r="63" spans="1:15" s="114" customFormat="1" x14ac:dyDescent="0.2">
      <c r="A63" s="309"/>
    </row>
    <row r="64" spans="1:15" s="114" customFormat="1" x14ac:dyDescent="0.2">
      <c r="A64" s="309"/>
    </row>
    <row r="65" spans="1:1" s="114" customFormat="1" x14ac:dyDescent="0.2">
      <c r="A65" s="309"/>
    </row>
    <row r="66" spans="1:1" s="114" customFormat="1" x14ac:dyDescent="0.2">
      <c r="A66" s="309"/>
    </row>
    <row r="67" spans="1:1" s="114" customFormat="1" x14ac:dyDescent="0.2">
      <c r="A67" s="309"/>
    </row>
    <row r="68" spans="1:1" s="114" customFormat="1" x14ac:dyDescent="0.2">
      <c r="A68" s="309"/>
    </row>
    <row r="69" spans="1:1" s="114" customFormat="1" x14ac:dyDescent="0.2">
      <c r="A69" s="309"/>
    </row>
    <row r="70" spans="1:1" s="114" customFormat="1" x14ac:dyDescent="0.2">
      <c r="A70" s="309"/>
    </row>
    <row r="71" spans="1:1" s="114" customFormat="1" x14ac:dyDescent="0.2">
      <c r="A71" s="309"/>
    </row>
    <row r="72" spans="1:1" s="114" customFormat="1" x14ac:dyDescent="0.2">
      <c r="A72" s="309"/>
    </row>
    <row r="73" spans="1:1" s="114" customFormat="1" x14ac:dyDescent="0.2">
      <c r="A73" s="309"/>
    </row>
    <row r="74" spans="1:1" s="114" customFormat="1" x14ac:dyDescent="0.2">
      <c r="A74" s="309"/>
    </row>
    <row r="75" spans="1:1" s="114" customFormat="1" x14ac:dyDescent="0.2">
      <c r="A75" s="309"/>
    </row>
    <row r="76" spans="1:1" s="114" customFormat="1" x14ac:dyDescent="0.2">
      <c r="A76" s="309"/>
    </row>
    <row r="77" spans="1:1" s="114" customFormat="1" x14ac:dyDescent="0.2">
      <c r="A77" s="309"/>
    </row>
    <row r="78" spans="1:1" s="114" customFormat="1" x14ac:dyDescent="0.2">
      <c r="A78" s="309"/>
    </row>
    <row r="79" spans="1:1" s="114" customFormat="1" x14ac:dyDescent="0.2">
      <c r="A79" s="309"/>
    </row>
    <row r="80" spans="1:1" s="114" customFormat="1" x14ac:dyDescent="0.2">
      <c r="A80" s="309"/>
    </row>
    <row r="81" spans="1:1" s="114" customFormat="1" x14ac:dyDescent="0.2">
      <c r="A81" s="309"/>
    </row>
    <row r="82" spans="1:1" s="114" customFormat="1" x14ac:dyDescent="0.2">
      <c r="A82" s="309"/>
    </row>
    <row r="83" spans="1:1" s="114" customFormat="1" x14ac:dyDescent="0.2">
      <c r="A83" s="309"/>
    </row>
    <row r="84" spans="1:1" s="114" customFormat="1" x14ac:dyDescent="0.2">
      <c r="A84" s="309"/>
    </row>
    <row r="85" spans="1:1" s="114" customFormat="1" x14ac:dyDescent="0.2">
      <c r="A85" s="309"/>
    </row>
    <row r="86" spans="1:1" s="114" customFormat="1" x14ac:dyDescent="0.2">
      <c r="A86" s="309"/>
    </row>
    <row r="87" spans="1:1" s="114" customFormat="1" x14ac:dyDescent="0.2">
      <c r="A87" s="309"/>
    </row>
    <row r="88" spans="1:1" s="114" customFormat="1" x14ac:dyDescent="0.2">
      <c r="A88" s="309"/>
    </row>
    <row r="89" spans="1:1" s="114" customFormat="1" x14ac:dyDescent="0.2">
      <c r="A89" s="309"/>
    </row>
    <row r="90" spans="1:1" s="114" customFormat="1" x14ac:dyDescent="0.2">
      <c r="A90" s="309"/>
    </row>
    <row r="91" spans="1:1" s="114" customFormat="1" x14ac:dyDescent="0.2">
      <c r="A91" s="309"/>
    </row>
    <row r="92" spans="1:1" s="114" customFormat="1" x14ac:dyDescent="0.2">
      <c r="A92" s="309"/>
    </row>
    <row r="93" spans="1:1" s="114" customFormat="1" x14ac:dyDescent="0.2">
      <c r="A93" s="309"/>
    </row>
    <row r="94" spans="1:1" s="114" customFormat="1" x14ac:dyDescent="0.2">
      <c r="A94" s="309"/>
    </row>
    <row r="95" spans="1:1" s="114" customFormat="1" x14ac:dyDescent="0.2">
      <c r="A95" s="309"/>
    </row>
    <row r="96" spans="1:1" s="114" customFormat="1" x14ac:dyDescent="0.2">
      <c r="A96" s="309"/>
    </row>
    <row r="97" spans="1:1" s="114" customFormat="1" x14ac:dyDescent="0.2">
      <c r="A97" s="309"/>
    </row>
    <row r="98" spans="1:1" s="114" customFormat="1" x14ac:dyDescent="0.2">
      <c r="A98" s="309"/>
    </row>
    <row r="99" spans="1:1" s="114" customFormat="1" x14ac:dyDescent="0.2">
      <c r="A99" s="309"/>
    </row>
    <row r="100" spans="1:1" s="114" customFormat="1" x14ac:dyDescent="0.2">
      <c r="A100" s="309"/>
    </row>
  </sheetData>
  <sheetProtection algorithmName="SHA-512" hashValue="LeGNSxz5gpMfjAmpYZr9rdHnVXk1G3qmyalAYuGbFr7y5QQbe07IODxMMA5/s/lT/lRriRgpjYbTHapVWwHo6A==" saltValue="HGKbSOxh5KjpgiBq089vBA==" spinCount="100000" sheet="1" objects="1" insertRows="0" selectLockedCells="1"/>
  <mergeCells count="23">
    <mergeCell ref="D59:M59"/>
    <mergeCell ref="C41:I41"/>
    <mergeCell ref="C53:I53"/>
    <mergeCell ref="C49:I49"/>
    <mergeCell ref="C45:I45"/>
    <mergeCell ref="C37:I37"/>
    <mergeCell ref="M11:M13"/>
    <mergeCell ref="O10:O13"/>
    <mergeCell ref="D11:D13"/>
    <mergeCell ref="E11:E13"/>
    <mergeCell ref="F11:F13"/>
    <mergeCell ref="G11:G13"/>
    <mergeCell ref="H11:H13"/>
    <mergeCell ref="I11:I13"/>
    <mergeCell ref="D10:K10"/>
    <mergeCell ref="C17:I17"/>
    <mergeCell ref="C21:I21"/>
    <mergeCell ref="C25:I25"/>
    <mergeCell ref="D4:F4"/>
    <mergeCell ref="D6:F6"/>
    <mergeCell ref="D9:K9"/>
    <mergeCell ref="C29:I29"/>
    <mergeCell ref="C32:I33"/>
  </mergeCells>
  <phoneticPr fontId="0" type="noConversion"/>
  <pageMargins left="0.7" right="0.7" top="0.75" bottom="0.75" header="0.3" footer="0.3"/>
  <pageSetup paperSize="9" scale="71" fitToHeight="0" orientation="landscape" horizontalDpi="360" verticalDpi="360" r:id="rId1"/>
  <headerFooter alignWithMargins="0">
    <oddHeader>&amp;L&amp;"Arial,Fett"&amp;14Fachberatung, Jugendarbeit &amp; Förderung&amp;"Arial,Standard"&amp;10
Antrag auf Projektförderung - Anlage P&amp;R&amp;G</oddHeader>
    <oddFooter>&amp;CLandratsamt Sächsische Schweiz-Osterzgebirge, Jugendamt; Referat BSDF</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W54"/>
  <sheetViews>
    <sheetView showGridLines="0" showZeros="0" topLeftCell="A14" zoomScaleNormal="100" zoomScaleSheetLayoutView="100" workbookViewId="0">
      <selection activeCell="C15" sqref="C15"/>
    </sheetView>
  </sheetViews>
  <sheetFormatPr baseColWidth="10" defaultColWidth="11.42578125" defaultRowHeight="12.75" x14ac:dyDescent="0.2"/>
  <cols>
    <col min="1" max="1" width="2.28515625" style="4" customWidth="1"/>
    <col min="2" max="2" width="3.28515625" style="3" customWidth="1"/>
    <col min="3" max="5" width="32.85546875" style="3" customWidth="1"/>
    <col min="6" max="7" width="12.7109375" style="3" customWidth="1"/>
    <col min="8" max="8" width="3.28515625" style="3" customWidth="1"/>
    <col min="9" max="9" width="12.7109375" style="3" customWidth="1"/>
    <col min="10" max="10" width="3.28515625" style="3" customWidth="1"/>
    <col min="11" max="11" width="15" style="3" customWidth="1"/>
    <col min="12" max="16384" width="11.42578125" style="3"/>
  </cols>
  <sheetData>
    <row r="1" spans="1:14" x14ac:dyDescent="0.2">
      <c r="L1" s="238" t="s">
        <v>179</v>
      </c>
    </row>
    <row r="2" spans="1:14" x14ac:dyDescent="0.2">
      <c r="K2" s="50" t="s">
        <v>59</v>
      </c>
      <c r="L2" s="10">
        <f ca="1">TODAY()</f>
        <v>45511</v>
      </c>
    </row>
    <row r="3" spans="1:14" s="240" customFormat="1" ht="4.1500000000000004" customHeight="1" x14ac:dyDescent="0.2">
      <c r="A3" s="239"/>
      <c r="B3" s="6"/>
      <c r="C3" s="6"/>
      <c r="D3" s="6"/>
      <c r="E3" s="6"/>
      <c r="F3" s="6"/>
      <c r="G3" s="6"/>
      <c r="H3" s="3"/>
      <c r="I3" s="3"/>
      <c r="J3" s="3"/>
      <c r="K3" s="61"/>
    </row>
    <row r="4" spans="1:14" s="240" customFormat="1" x14ac:dyDescent="0.2">
      <c r="A4" s="239"/>
      <c r="B4" s="6"/>
      <c r="C4" s="8" t="s">
        <v>50</v>
      </c>
      <c r="D4" s="422" t="str">
        <f>IF(Antragsteller="","",Antragsteller)</f>
        <v/>
      </c>
      <c r="E4" s="422"/>
      <c r="F4" s="422"/>
      <c r="G4" s="229"/>
      <c r="H4" s="3"/>
      <c r="I4" s="3"/>
      <c r="J4" s="3"/>
      <c r="K4" s="3"/>
      <c r="M4" s="3"/>
    </row>
    <row r="5" spans="1:14" s="240" customFormat="1" ht="4.1500000000000004" customHeight="1" x14ac:dyDescent="0.2">
      <c r="A5" s="239"/>
      <c r="B5" s="6"/>
      <c r="C5" s="6"/>
      <c r="D5" s="6"/>
      <c r="E5" s="6"/>
      <c r="F5" s="6"/>
      <c r="G5" s="6"/>
      <c r="H5" s="3"/>
      <c r="I5" s="3"/>
      <c r="J5" s="3"/>
      <c r="K5" s="3"/>
    </row>
    <row r="6" spans="1:14" s="240" customFormat="1" x14ac:dyDescent="0.2">
      <c r="A6" s="239"/>
      <c r="B6" s="6"/>
      <c r="C6" s="64" t="s">
        <v>51</v>
      </c>
      <c r="D6" s="423" t="str">
        <f>IF(Projektbezeichnung="","",Projektbezeichnung)</f>
        <v/>
      </c>
      <c r="E6" s="423"/>
      <c r="F6" s="423"/>
      <c r="G6" s="230"/>
      <c r="H6" s="4"/>
      <c r="I6" s="5"/>
      <c r="J6" s="5"/>
      <c r="K6" s="4"/>
    </row>
    <row r="7" spans="1:14" s="240" customFormat="1" ht="3.6" customHeight="1" x14ac:dyDescent="0.2">
      <c r="A7" s="239"/>
      <c r="B7" s="6"/>
      <c r="C7" s="7"/>
      <c r="D7" s="76"/>
      <c r="E7" s="6"/>
      <c r="F7" s="6"/>
      <c r="G7" s="6"/>
      <c r="H7" s="4"/>
      <c r="I7" s="5"/>
      <c r="J7" s="5"/>
      <c r="K7" s="4"/>
    </row>
    <row r="8" spans="1:14" x14ac:dyDescent="0.2">
      <c r="B8" s="6"/>
      <c r="C8" s="6"/>
      <c r="D8" s="6"/>
      <c r="E8" s="6"/>
      <c r="F8" s="6"/>
      <c r="G8" s="6"/>
    </row>
    <row r="9" spans="1:14" s="7" customFormat="1" x14ac:dyDescent="0.2">
      <c r="B9" s="64"/>
      <c r="D9" s="64"/>
      <c r="E9" s="64"/>
      <c r="F9" s="64"/>
      <c r="G9" s="64"/>
      <c r="H9" s="242"/>
      <c r="I9" s="245"/>
      <c r="J9" s="245"/>
      <c r="N9" s="243"/>
    </row>
    <row r="10" spans="1:14" s="7" customFormat="1" ht="12.75" customHeight="1" x14ac:dyDescent="0.2">
      <c r="D10" s="435"/>
      <c r="E10" s="436"/>
      <c r="F10" s="436"/>
      <c r="G10" s="436"/>
      <c r="H10" s="244"/>
      <c r="I10" s="245"/>
      <c r="J10" s="245"/>
      <c r="K10" s="432" t="s">
        <v>149</v>
      </c>
      <c r="N10" s="246"/>
    </row>
    <row r="11" spans="1:14" s="7" customFormat="1" ht="5.0999999999999996" customHeight="1" x14ac:dyDescent="0.2">
      <c r="D11" s="444" t="s">
        <v>39</v>
      </c>
      <c r="E11" s="445" t="s">
        <v>162</v>
      </c>
      <c r="F11" s="434" t="s">
        <v>180</v>
      </c>
      <c r="G11" s="434" t="s">
        <v>167</v>
      </c>
      <c r="H11" s="248"/>
      <c r="I11" s="431" t="s">
        <v>161</v>
      </c>
      <c r="J11" s="249"/>
      <c r="K11" s="432"/>
      <c r="N11" s="243"/>
    </row>
    <row r="12" spans="1:14" s="7" customFormat="1" ht="12.75" customHeight="1" x14ac:dyDescent="0.2">
      <c r="D12" s="444"/>
      <c r="E12" s="445"/>
      <c r="F12" s="434"/>
      <c r="G12" s="434"/>
      <c r="H12" s="248"/>
      <c r="I12" s="431"/>
      <c r="J12" s="249"/>
      <c r="K12" s="432"/>
      <c r="N12" s="250"/>
    </row>
    <row r="13" spans="1:14" s="7" customFormat="1" ht="15" customHeight="1" x14ac:dyDescent="0.2">
      <c r="C13" s="296" t="s">
        <v>160</v>
      </c>
      <c r="D13" s="444"/>
      <c r="E13" s="445"/>
      <c r="F13" s="434"/>
      <c r="G13" s="434"/>
      <c r="H13" s="248"/>
      <c r="I13" s="431"/>
      <c r="J13" s="249"/>
      <c r="K13" s="432"/>
    </row>
    <row r="14" spans="1:14" s="7" customFormat="1" ht="5.0999999999999996" customHeight="1" x14ac:dyDescent="0.2">
      <c r="D14" s="251"/>
      <c r="E14" s="247"/>
      <c r="F14" s="251"/>
      <c r="G14" s="251"/>
      <c r="H14" s="248"/>
      <c r="I14" s="245"/>
      <c r="J14" s="245"/>
    </row>
    <row r="15" spans="1:14" s="253" customFormat="1" ht="19.899999999999999" customHeight="1" x14ac:dyDescent="0.2">
      <c r="A15" s="7"/>
      <c r="B15" s="252"/>
      <c r="C15" s="304"/>
      <c r="D15" s="305"/>
      <c r="E15" s="306"/>
      <c r="F15" s="303"/>
      <c r="G15" s="225"/>
      <c r="H15" s="258"/>
      <c r="I15" s="223">
        <f>F15*G15</f>
        <v>0</v>
      </c>
      <c r="J15" s="223"/>
      <c r="K15" s="301"/>
    </row>
    <row r="16" spans="1:14" s="253" customFormat="1" ht="5.0999999999999996" customHeight="1" x14ac:dyDescent="0.2">
      <c r="A16" s="7"/>
      <c r="B16" s="252"/>
      <c r="C16" s="254"/>
      <c r="D16" s="256"/>
      <c r="E16" s="256"/>
      <c r="F16" s="256"/>
      <c r="G16" s="256"/>
      <c r="H16" s="256"/>
      <c r="I16" s="223"/>
      <c r="J16" s="223"/>
      <c r="K16" s="7"/>
    </row>
    <row r="17" spans="1:11" s="253" customFormat="1" ht="19.899999999999999" customHeight="1" x14ac:dyDescent="0.2">
      <c r="A17" s="7"/>
      <c r="B17" s="252"/>
      <c r="C17" s="304"/>
      <c r="D17" s="305"/>
      <c r="E17" s="306"/>
      <c r="F17" s="303"/>
      <c r="G17" s="225"/>
      <c r="H17" s="258"/>
      <c r="I17" s="223">
        <f t="shared" ref="I17:I33" si="0">F17*G17</f>
        <v>0</v>
      </c>
      <c r="J17" s="223"/>
      <c r="K17" s="301"/>
    </row>
    <row r="18" spans="1:11" s="253" customFormat="1" ht="5.0999999999999996" customHeight="1" x14ac:dyDescent="0.2">
      <c r="A18" s="7"/>
      <c r="B18" s="252"/>
      <c r="C18" s="297"/>
      <c r="D18" s="297"/>
      <c r="E18" s="297"/>
      <c r="F18" s="297"/>
      <c r="G18" s="297"/>
      <c r="H18" s="297"/>
      <c r="I18" s="223"/>
      <c r="J18" s="223"/>
      <c r="K18" s="7"/>
    </row>
    <row r="19" spans="1:11" s="253" customFormat="1" ht="19.899999999999999" customHeight="1" x14ac:dyDescent="0.2">
      <c r="A19" s="7"/>
      <c r="B19" s="252"/>
      <c r="C19" s="304"/>
      <c r="D19" s="305"/>
      <c r="E19" s="306"/>
      <c r="F19" s="303"/>
      <c r="G19" s="225"/>
      <c r="H19" s="258"/>
      <c r="I19" s="223">
        <f t="shared" si="0"/>
        <v>0</v>
      </c>
      <c r="J19" s="223"/>
      <c r="K19" s="301"/>
    </row>
    <row r="20" spans="1:11" s="253" customFormat="1" ht="5.0999999999999996" customHeight="1" x14ac:dyDescent="0.2">
      <c r="A20" s="7"/>
      <c r="B20" s="252"/>
      <c r="C20" s="297"/>
      <c r="D20" s="297"/>
      <c r="E20" s="297"/>
      <c r="F20" s="297"/>
      <c r="G20" s="297"/>
      <c r="H20" s="297"/>
      <c r="I20" s="223"/>
      <c r="J20" s="223"/>
      <c r="K20" s="7"/>
    </row>
    <row r="21" spans="1:11" s="253" customFormat="1" ht="19.899999999999999" customHeight="1" x14ac:dyDescent="0.2">
      <c r="A21" s="7"/>
      <c r="B21" s="252"/>
      <c r="C21" s="304"/>
      <c r="D21" s="305"/>
      <c r="E21" s="306"/>
      <c r="F21" s="303"/>
      <c r="G21" s="225"/>
      <c r="H21" s="258"/>
      <c r="I21" s="223">
        <f t="shared" si="0"/>
        <v>0</v>
      </c>
      <c r="J21" s="223"/>
      <c r="K21" s="301"/>
    </row>
    <row r="22" spans="1:11" s="253" customFormat="1" ht="5.0999999999999996" customHeight="1" x14ac:dyDescent="0.2">
      <c r="A22" s="7"/>
      <c r="B22" s="252"/>
      <c r="C22" s="297"/>
      <c r="D22" s="297"/>
      <c r="E22" s="297"/>
      <c r="F22" s="297"/>
      <c r="G22" s="297"/>
      <c r="H22" s="297"/>
      <c r="I22" s="223"/>
      <c r="J22" s="223"/>
      <c r="K22" s="7"/>
    </row>
    <row r="23" spans="1:11" s="253" customFormat="1" ht="19.899999999999999" customHeight="1" x14ac:dyDescent="0.2">
      <c r="A23" s="7"/>
      <c r="B23" s="252"/>
      <c r="C23" s="304"/>
      <c r="D23" s="305"/>
      <c r="E23" s="306"/>
      <c r="F23" s="303"/>
      <c r="G23" s="225"/>
      <c r="H23" s="258"/>
      <c r="I23" s="223">
        <f t="shared" si="0"/>
        <v>0</v>
      </c>
      <c r="J23" s="223"/>
      <c r="K23" s="301"/>
    </row>
    <row r="24" spans="1:11" s="253" customFormat="1" ht="5.0999999999999996" customHeight="1" x14ac:dyDescent="0.2">
      <c r="A24" s="7"/>
      <c r="B24" s="252"/>
      <c r="C24" s="442"/>
      <c r="D24" s="443"/>
      <c r="E24" s="443"/>
      <c r="F24" s="443"/>
      <c r="G24" s="443"/>
      <c r="H24" s="256"/>
      <c r="I24" s="223"/>
      <c r="J24" s="223"/>
      <c r="K24" s="7"/>
    </row>
    <row r="25" spans="1:11" s="253" customFormat="1" ht="19.899999999999999" customHeight="1" x14ac:dyDescent="0.2">
      <c r="A25" s="7"/>
      <c r="B25" s="252"/>
      <c r="C25" s="304"/>
      <c r="D25" s="305"/>
      <c r="E25" s="306"/>
      <c r="F25" s="303"/>
      <c r="G25" s="225"/>
      <c r="H25" s="258"/>
      <c r="I25" s="223">
        <f t="shared" si="0"/>
        <v>0</v>
      </c>
      <c r="J25" s="223"/>
      <c r="K25" s="301"/>
    </row>
    <row r="26" spans="1:11" s="253" customFormat="1" ht="5.0999999999999996" customHeight="1" x14ac:dyDescent="0.2">
      <c r="A26" s="7"/>
      <c r="B26" s="252"/>
      <c r="C26" s="254"/>
      <c r="D26" s="256"/>
      <c r="E26" s="256"/>
      <c r="F26" s="256"/>
      <c r="G26" s="256"/>
      <c r="H26" s="256"/>
      <c r="I26" s="223"/>
      <c r="J26" s="223"/>
      <c r="K26" s="7"/>
    </row>
    <row r="27" spans="1:11" s="253" customFormat="1" ht="19.899999999999999" customHeight="1" x14ac:dyDescent="0.2">
      <c r="A27" s="7"/>
      <c r="B27" s="252"/>
      <c r="C27" s="304"/>
      <c r="D27" s="305"/>
      <c r="E27" s="306"/>
      <c r="F27" s="303"/>
      <c r="G27" s="225"/>
      <c r="H27" s="258"/>
      <c r="I27" s="223">
        <f t="shared" si="0"/>
        <v>0</v>
      </c>
      <c r="J27" s="223"/>
      <c r="K27" s="301"/>
    </row>
    <row r="28" spans="1:11" s="253" customFormat="1" ht="5.0999999999999996" customHeight="1" x14ac:dyDescent="0.2">
      <c r="A28" s="7"/>
      <c r="B28" s="252"/>
      <c r="C28" s="254"/>
      <c r="D28" s="256"/>
      <c r="E28" s="256"/>
      <c r="F28" s="256"/>
      <c r="G28" s="256"/>
      <c r="H28" s="256"/>
      <c r="I28" s="223"/>
      <c r="J28" s="223"/>
      <c r="K28" s="7"/>
    </row>
    <row r="29" spans="1:11" s="253" customFormat="1" ht="19.899999999999999" customHeight="1" x14ac:dyDescent="0.2">
      <c r="A29" s="7"/>
      <c r="B29" s="252"/>
      <c r="C29" s="304"/>
      <c r="D29" s="306"/>
      <c r="E29" s="306"/>
      <c r="F29" s="303"/>
      <c r="G29" s="231"/>
      <c r="H29" s="259"/>
      <c r="I29" s="223">
        <f t="shared" si="0"/>
        <v>0</v>
      </c>
      <c r="J29" s="223"/>
      <c r="K29" s="301"/>
    </row>
    <row r="30" spans="1:11" s="253" customFormat="1" ht="5.0999999999999996" customHeight="1" x14ac:dyDescent="0.2">
      <c r="A30" s="7"/>
      <c r="B30" s="252"/>
      <c r="C30" s="254"/>
      <c r="D30" s="260"/>
      <c r="E30" s="260"/>
      <c r="F30" s="260"/>
      <c r="G30" s="260"/>
      <c r="H30" s="259"/>
      <c r="I30" s="223"/>
      <c r="J30" s="223"/>
      <c r="K30" s="7"/>
    </row>
    <row r="31" spans="1:11" s="253" customFormat="1" ht="19.899999999999999" customHeight="1" x14ac:dyDescent="0.2">
      <c r="A31" s="7"/>
      <c r="B31" s="252"/>
      <c r="C31" s="304"/>
      <c r="D31" s="306"/>
      <c r="E31" s="306"/>
      <c r="F31" s="303"/>
      <c r="G31" s="231"/>
      <c r="H31" s="259"/>
      <c r="I31" s="223">
        <f t="shared" si="0"/>
        <v>0</v>
      </c>
      <c r="J31" s="223"/>
      <c r="K31" s="301"/>
    </row>
    <row r="32" spans="1:11" s="253" customFormat="1" ht="5.0999999999999996" customHeight="1" x14ac:dyDescent="0.2">
      <c r="A32" s="7"/>
      <c r="B32" s="252"/>
      <c r="C32" s="254"/>
      <c r="D32" s="260"/>
      <c r="E32" s="260"/>
      <c r="F32" s="260"/>
      <c r="G32" s="260"/>
      <c r="H32" s="259"/>
      <c r="I32" s="223"/>
      <c r="J32" s="223"/>
      <c r="K32" s="7"/>
    </row>
    <row r="33" spans="1:23" s="253" customFormat="1" ht="19.899999999999999" customHeight="1" x14ac:dyDescent="0.2">
      <c r="A33" s="7"/>
      <c r="B33" s="252"/>
      <c r="C33" s="304"/>
      <c r="D33" s="305"/>
      <c r="E33" s="306"/>
      <c r="F33" s="303"/>
      <c r="G33" s="225"/>
      <c r="H33" s="258"/>
      <c r="I33" s="223">
        <f t="shared" si="0"/>
        <v>0</v>
      </c>
      <c r="J33" s="223"/>
      <c r="K33" s="301"/>
      <c r="W33" s="256"/>
    </row>
    <row r="34" spans="1:23" s="253" customFormat="1" ht="5.0999999999999996" customHeight="1" x14ac:dyDescent="0.2">
      <c r="A34" s="7"/>
      <c r="B34" s="252"/>
      <c r="C34" s="254"/>
      <c r="D34" s="256"/>
      <c r="E34" s="256"/>
      <c r="F34" s="256"/>
      <c r="G34" s="256"/>
      <c r="H34" s="256"/>
      <c r="I34" s="220"/>
      <c r="J34" s="220"/>
      <c r="K34" s="7"/>
    </row>
    <row r="35" spans="1:23" s="253" customFormat="1" ht="20.100000000000001" customHeight="1" x14ac:dyDescent="0.2">
      <c r="A35" s="7"/>
      <c r="B35" s="262"/>
      <c r="C35" s="262"/>
      <c r="D35" s="263">
        <f>SUM(D15+D17+D19+D21+D23+D25+D27+D29+D31+D33)</f>
        <v>0</v>
      </c>
      <c r="E35" s="298" t="s">
        <v>163</v>
      </c>
      <c r="F35" s="263">
        <f>SUM(F15+F17+F19+F21+F23+F25+F27+F29+F31+F33)</f>
        <v>0</v>
      </c>
      <c r="G35" s="263">
        <f>SUM(G15+G17+G19+G21+G23+G25+G27+G29+G31+G33)</f>
        <v>0</v>
      </c>
      <c r="H35" s="92"/>
      <c r="I35" s="263">
        <f>I15+I17+I19+I21+I23+I25+I27+I29+I31+I33</f>
        <v>0</v>
      </c>
      <c r="J35" s="261"/>
      <c r="K35" s="7"/>
    </row>
    <row r="36" spans="1:23" s="253" customFormat="1" ht="5.0999999999999996" customHeight="1" x14ac:dyDescent="0.2">
      <c r="A36" s="7"/>
      <c r="B36" s="252"/>
      <c r="C36" s="261"/>
      <c r="D36" s="261"/>
      <c r="E36" s="261"/>
      <c r="F36" s="261"/>
      <c r="G36" s="261"/>
      <c r="H36" s="261"/>
      <c r="I36" s="261"/>
      <c r="J36" s="261"/>
      <c r="K36" s="7"/>
    </row>
    <row r="37" spans="1:23" x14ac:dyDescent="0.2">
      <c r="B37" s="265"/>
      <c r="C37" s="6"/>
      <c r="D37" s="4"/>
      <c r="F37" s="4"/>
      <c r="G37" s="4"/>
      <c r="H37" s="4"/>
      <c r="I37" s="276" t="s">
        <v>164</v>
      </c>
      <c r="J37" s="4"/>
      <c r="K37" s="4"/>
    </row>
    <row r="38" spans="1:23" ht="5.0999999999999996" customHeight="1" x14ac:dyDescent="0.2"/>
    <row r="39" spans="1:23" ht="20.100000000000001" customHeight="1" x14ac:dyDescent="0.2">
      <c r="C39" s="299"/>
      <c r="F39" s="278" t="s">
        <v>45</v>
      </c>
      <c r="I39" s="302"/>
      <c r="J39" s="300" t="str">
        <f>IF(G$53&lt;&gt;"","!","")</f>
        <v/>
      </c>
    </row>
    <row r="40" spans="1:23" ht="5.0999999999999996" customHeight="1" x14ac:dyDescent="0.2">
      <c r="F40" s="280"/>
      <c r="J40" s="300"/>
    </row>
    <row r="41" spans="1:23" ht="20.100000000000001" customHeight="1" x14ac:dyDescent="0.2">
      <c r="F41" s="278" t="s">
        <v>57</v>
      </c>
      <c r="I41" s="302"/>
      <c r="J41" s="300" t="str">
        <f t="shared" ref="J41:J51" si="1">IF(G$53&lt;&gt;"","!","")</f>
        <v/>
      </c>
    </row>
    <row r="42" spans="1:23" ht="5.0999999999999996" customHeight="1" x14ac:dyDescent="0.2">
      <c r="F42" s="280"/>
      <c r="J42" s="300"/>
    </row>
    <row r="43" spans="1:23" ht="20.100000000000001" customHeight="1" x14ac:dyDescent="0.2">
      <c r="F43" s="278" t="s">
        <v>151</v>
      </c>
      <c r="I43" s="302"/>
      <c r="J43" s="300" t="str">
        <f t="shared" si="1"/>
        <v/>
      </c>
    </row>
    <row r="44" spans="1:23" ht="5.0999999999999996" customHeight="1" x14ac:dyDescent="0.2">
      <c r="F44" s="280"/>
      <c r="J44" s="300"/>
    </row>
    <row r="45" spans="1:23" ht="20.100000000000001" customHeight="1" x14ac:dyDescent="0.2">
      <c r="F45" s="278" t="s">
        <v>152</v>
      </c>
      <c r="I45" s="302"/>
      <c r="J45" s="300" t="str">
        <f t="shared" si="1"/>
        <v/>
      </c>
    </row>
    <row r="46" spans="1:23" ht="5.0999999999999996" customHeight="1" x14ac:dyDescent="0.2">
      <c r="F46" s="280"/>
      <c r="J46" s="300"/>
    </row>
    <row r="47" spans="1:23" ht="20.100000000000001" customHeight="1" x14ac:dyDescent="0.2">
      <c r="F47" s="278" t="s">
        <v>153</v>
      </c>
      <c r="I47" s="302"/>
      <c r="J47" s="300" t="str">
        <f t="shared" si="1"/>
        <v/>
      </c>
      <c r="K47" s="440" t="s">
        <v>166</v>
      </c>
    </row>
    <row r="48" spans="1:23" ht="5.0999999999999996" customHeight="1" x14ac:dyDescent="0.2">
      <c r="F48" s="280"/>
      <c r="J48" s="300"/>
      <c r="K48" s="440"/>
    </row>
    <row r="49" spans="6:12" ht="20.100000000000001" customHeight="1" x14ac:dyDescent="0.2">
      <c r="F49" s="278" t="s">
        <v>138</v>
      </c>
      <c r="I49" s="302"/>
      <c r="J49" s="300" t="str">
        <f t="shared" si="1"/>
        <v/>
      </c>
      <c r="K49" s="392"/>
      <c r="L49" s="394"/>
    </row>
    <row r="50" spans="6:12" ht="5.0999999999999996" customHeight="1" x14ac:dyDescent="0.2">
      <c r="F50" s="280"/>
      <c r="J50" s="300"/>
    </row>
    <row r="51" spans="6:12" ht="20.100000000000001" customHeight="1" x14ac:dyDescent="0.2">
      <c r="G51" s="283" t="s">
        <v>165</v>
      </c>
      <c r="I51" s="302"/>
      <c r="J51" s="300" t="str">
        <f t="shared" si="1"/>
        <v/>
      </c>
    </row>
    <row r="53" spans="6:12" x14ac:dyDescent="0.2">
      <c r="G53" s="441" t="str">
        <f>IF(FehlerHonorar-I35&lt;0,"Deckungslücke, bitte Angaben prüfen",IF(FehlerHonorar-I35&gt;0,"Summe der Finanzierungsanteile höher als Summe der Honorarkosten, bitte Angaben prüfen",""))</f>
        <v/>
      </c>
      <c r="H53" s="441"/>
      <c r="I53" s="441"/>
      <c r="J53" s="441"/>
      <c r="K53" s="441"/>
    </row>
    <row r="54" spans="6:12" x14ac:dyDescent="0.2">
      <c r="G54" s="441"/>
      <c r="H54" s="441"/>
      <c r="I54" s="441"/>
      <c r="J54" s="441"/>
      <c r="K54" s="441"/>
    </row>
  </sheetData>
  <sheetProtection algorithmName="SHA-512" hashValue="k9H0gkCCMATTE9SxI4UdfcoWjqfou6lk9qt945IVb+4MDqzaDXdUxUzStwRdU46Embi/F4PFDoIDjttCHNU/ww==" saltValue="nnhwfmiGA+qm1po5xD/gfg==" spinCount="100000" sheet="1" objects="1" selectLockedCells="1"/>
  <mergeCells count="13">
    <mergeCell ref="D4:F4"/>
    <mergeCell ref="D6:F6"/>
    <mergeCell ref="D10:G10"/>
    <mergeCell ref="K10:K13"/>
    <mergeCell ref="D11:D13"/>
    <mergeCell ref="E11:E13"/>
    <mergeCell ref="F11:F13"/>
    <mergeCell ref="G11:G13"/>
    <mergeCell ref="K49:L49"/>
    <mergeCell ref="K47:K48"/>
    <mergeCell ref="G53:K54"/>
    <mergeCell ref="C24:G24"/>
    <mergeCell ref="I11:I13"/>
  </mergeCells>
  <pageMargins left="0.7" right="0.7" top="0.75" bottom="0.75" header="0.3" footer="0.3"/>
  <pageSetup paperSize="9" scale="71" fitToHeight="0" orientation="landscape" horizontalDpi="360" verticalDpi="360" r:id="rId1"/>
  <headerFooter alignWithMargins="0">
    <oddHeader>&amp;L&amp;"Arial,Fett"&amp;14Fachberatung, Jugendarbeit &amp; Förderung&amp;"Arial,Standard"&amp;10
Antrag auf Projektförderung - Anlage H&amp;R&amp;G</oddHeader>
    <oddFooter>&amp;CLandratsamt Sächsische Schweiz-Osterzgebirge, Jugendamt; Referat BSDF</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62"/>
  <sheetViews>
    <sheetView showGridLines="0" showZeros="0" topLeftCell="A25" zoomScaleNormal="100" zoomScaleSheetLayoutView="100" workbookViewId="0">
      <selection activeCell="B15" sqref="B15:C15"/>
    </sheetView>
  </sheetViews>
  <sheetFormatPr baseColWidth="10" defaultColWidth="11.42578125" defaultRowHeight="12.75" x14ac:dyDescent="0.2"/>
  <cols>
    <col min="1" max="1" width="3.5703125" style="3" customWidth="1"/>
    <col min="2" max="2" width="19.140625" style="3" customWidth="1"/>
    <col min="3" max="3" width="27.5703125" style="3" customWidth="1"/>
    <col min="4" max="4" width="3.28515625" style="265" customWidth="1"/>
    <col min="5" max="5" width="17" style="3" customWidth="1"/>
    <col min="6" max="6" width="3.28515625" style="265" customWidth="1"/>
    <col min="7" max="7" width="25" style="3" customWidth="1"/>
    <col min="8" max="8" width="15" style="3" customWidth="1"/>
    <col min="9" max="9" width="17.28515625" style="3" customWidth="1"/>
    <col min="10" max="10" width="3.28515625" style="3" customWidth="1"/>
    <col min="11" max="11" width="21.7109375" style="3" customWidth="1"/>
    <col min="12" max="16384" width="11.42578125" style="3"/>
  </cols>
  <sheetData>
    <row r="1" spans="2:14" x14ac:dyDescent="0.2">
      <c r="N1" s="238" t="s">
        <v>159</v>
      </c>
    </row>
    <row r="2" spans="2:14" x14ac:dyDescent="0.2">
      <c r="B2" s="266"/>
      <c r="I2" s="50"/>
      <c r="J2" s="50"/>
      <c r="K2" s="10"/>
      <c r="M2" s="50" t="s">
        <v>59</v>
      </c>
      <c r="N2" s="10">
        <f ca="1">TODAY()</f>
        <v>45511</v>
      </c>
    </row>
    <row r="3" spans="2:14" x14ac:dyDescent="0.2">
      <c r="B3" s="6"/>
      <c r="C3" s="6"/>
      <c r="D3" s="6"/>
      <c r="E3" s="6"/>
      <c r="F3" s="6"/>
      <c r="G3" s="6"/>
      <c r="H3" s="6"/>
    </row>
    <row r="4" spans="2:14" s="240" customFormat="1" ht="4.1500000000000004" customHeight="1" x14ac:dyDescent="0.2">
      <c r="B4" s="6"/>
      <c r="C4" s="6"/>
      <c r="D4" s="6"/>
      <c r="E4" s="6"/>
      <c r="F4" s="6"/>
      <c r="G4" s="6"/>
      <c r="H4" s="6"/>
      <c r="I4" s="3"/>
      <c r="J4" s="3"/>
      <c r="K4" s="3"/>
      <c r="L4" s="3"/>
      <c r="M4" s="3"/>
      <c r="N4" s="3"/>
    </row>
    <row r="5" spans="2:14" s="240" customFormat="1" x14ac:dyDescent="0.2">
      <c r="B5" s="8" t="s">
        <v>50</v>
      </c>
      <c r="C5" s="422" t="str">
        <f>IF(Antragsteller="","",Antragsteller)</f>
        <v/>
      </c>
      <c r="D5" s="422"/>
      <c r="E5" s="422"/>
      <c r="F5" s="422"/>
      <c r="G5" s="422"/>
      <c r="H5" s="422"/>
      <c r="I5" s="3"/>
      <c r="J5" s="3"/>
      <c r="K5" s="3"/>
      <c r="L5" s="3"/>
      <c r="M5" s="3"/>
      <c r="N5" s="3"/>
    </row>
    <row r="6" spans="2:14" s="240" customFormat="1" ht="4.1500000000000004" customHeight="1" x14ac:dyDescent="0.2">
      <c r="B6" s="6"/>
      <c r="C6" s="6"/>
      <c r="D6" s="6"/>
      <c r="E6" s="6"/>
      <c r="F6" s="6"/>
      <c r="G6" s="6"/>
      <c r="H6" s="6"/>
      <c r="I6" s="3"/>
      <c r="J6" s="3"/>
      <c r="K6" s="3"/>
      <c r="L6" s="3"/>
      <c r="M6" s="3"/>
      <c r="N6" s="3"/>
    </row>
    <row r="7" spans="2:14" s="240" customFormat="1" x14ac:dyDescent="0.2">
      <c r="B7" s="64" t="s">
        <v>51</v>
      </c>
      <c r="C7" s="423" t="str">
        <f>IF(Projektbezeichnung="","",Projektbezeichnung)</f>
        <v/>
      </c>
      <c r="D7" s="423"/>
      <c r="E7" s="423"/>
      <c r="F7" s="423"/>
      <c r="G7" s="423"/>
      <c r="H7" s="423"/>
      <c r="I7" s="3"/>
      <c r="J7" s="3"/>
      <c r="K7" s="4"/>
      <c r="L7" s="5"/>
      <c r="M7" s="4"/>
      <c r="N7" s="4"/>
    </row>
    <row r="8" spans="2:14" s="240" customFormat="1" ht="3.6" customHeight="1" x14ac:dyDescent="0.2">
      <c r="B8" s="7"/>
      <c r="C8" s="76"/>
      <c r="D8" s="76"/>
      <c r="E8" s="76"/>
      <c r="F8" s="76"/>
      <c r="G8" s="6"/>
      <c r="H8" s="6"/>
      <c r="I8" s="3"/>
      <c r="J8" s="3"/>
      <c r="K8" s="4"/>
      <c r="L8" s="5"/>
      <c r="M8" s="4"/>
      <c r="N8" s="4"/>
    </row>
    <row r="9" spans="2:14" ht="13.5" customHeight="1" x14ac:dyDescent="0.2">
      <c r="H9" s="6"/>
    </row>
    <row r="10" spans="2:14" ht="21.6" customHeight="1" x14ac:dyDescent="0.2">
      <c r="B10" s="449" t="s">
        <v>82</v>
      </c>
      <c r="C10" s="449"/>
      <c r="D10" s="449"/>
      <c r="E10" s="449"/>
      <c r="F10" s="449"/>
      <c r="G10" s="449"/>
      <c r="H10" s="449"/>
      <c r="I10" s="449"/>
      <c r="J10" s="449"/>
      <c r="K10" s="449"/>
    </row>
    <row r="11" spans="2:14" ht="6.75" customHeight="1" x14ac:dyDescent="0.2">
      <c r="B11" s="452" t="s">
        <v>40</v>
      </c>
      <c r="C11" s="452"/>
      <c r="D11" s="267"/>
      <c r="E11" s="268"/>
      <c r="F11" s="268"/>
      <c r="G11" s="456"/>
      <c r="H11" s="456"/>
      <c r="I11" s="268"/>
      <c r="J11" s="268"/>
      <c r="K11" s="268"/>
    </row>
    <row r="12" spans="2:14" x14ac:dyDescent="0.2">
      <c r="B12" s="452"/>
      <c r="C12" s="452"/>
      <c r="D12" s="267"/>
      <c r="E12" s="269" t="s">
        <v>41</v>
      </c>
      <c r="F12" s="269"/>
      <c r="G12" s="457" t="s">
        <v>42</v>
      </c>
      <c r="H12" s="457"/>
      <c r="I12" s="269"/>
      <c r="J12" s="269"/>
      <c r="K12" s="269" t="s">
        <v>43</v>
      </c>
    </row>
    <row r="13" spans="2:14" x14ac:dyDescent="0.2">
      <c r="B13" s="452"/>
      <c r="C13" s="452"/>
      <c r="D13" s="267"/>
      <c r="E13" s="269"/>
      <c r="F13" s="269"/>
      <c r="G13" s="453"/>
      <c r="H13" s="453"/>
      <c r="I13" s="269"/>
      <c r="J13" s="269"/>
      <c r="K13" s="269" t="s">
        <v>58</v>
      </c>
    </row>
    <row r="14" spans="2:14" ht="18" customHeight="1" x14ac:dyDescent="0.2">
      <c r="B14" s="452"/>
      <c r="C14" s="452"/>
      <c r="D14" s="267"/>
      <c r="E14" s="245" t="s">
        <v>29</v>
      </c>
      <c r="F14" s="245"/>
      <c r="G14" s="453"/>
      <c r="H14" s="453"/>
      <c r="I14" s="269"/>
      <c r="J14" s="269"/>
      <c r="K14" s="269"/>
    </row>
    <row r="15" spans="2:14" ht="18" customHeight="1" x14ac:dyDescent="0.2">
      <c r="B15" s="450"/>
      <c r="C15" s="451"/>
      <c r="D15" s="270"/>
      <c r="E15" s="236"/>
      <c r="F15" s="271"/>
      <c r="G15" s="454"/>
      <c r="H15" s="455"/>
      <c r="I15" s="451"/>
      <c r="J15" s="272"/>
      <c r="K15" s="294"/>
    </row>
    <row r="16" spans="2:14" ht="5.0999999999999996" customHeight="1" x14ac:dyDescent="0.2">
      <c r="B16" s="229"/>
      <c r="C16" s="229"/>
      <c r="D16" s="284"/>
      <c r="E16" s="288"/>
      <c r="F16" s="285"/>
      <c r="G16" s="230"/>
      <c r="H16" s="230"/>
      <c r="I16" s="230"/>
      <c r="J16" s="272"/>
      <c r="K16" s="273"/>
    </row>
    <row r="17" spans="2:11" ht="18" customHeight="1" x14ac:dyDescent="0.2">
      <c r="B17" s="450"/>
      <c r="C17" s="451"/>
      <c r="D17" s="270"/>
      <c r="E17" s="236"/>
      <c r="F17" s="271"/>
      <c r="G17" s="454"/>
      <c r="H17" s="455"/>
      <c r="I17" s="451"/>
      <c r="J17" s="272"/>
      <c r="K17" s="294"/>
    </row>
    <row r="18" spans="2:11" ht="5.0999999999999996" customHeight="1" x14ac:dyDescent="0.2">
      <c r="B18" s="286"/>
      <c r="C18" s="286"/>
      <c r="D18" s="284"/>
      <c r="E18" s="289"/>
      <c r="F18" s="285"/>
      <c r="G18" s="287"/>
      <c r="H18" s="287"/>
      <c r="I18" s="287"/>
      <c r="J18" s="272"/>
      <c r="K18" s="273"/>
    </row>
    <row r="19" spans="2:11" ht="18" customHeight="1" x14ac:dyDescent="0.2">
      <c r="B19" s="450"/>
      <c r="C19" s="451"/>
      <c r="D19" s="270"/>
      <c r="E19" s="236"/>
      <c r="F19" s="271"/>
      <c r="G19" s="454"/>
      <c r="H19" s="455"/>
      <c r="I19" s="451"/>
      <c r="J19" s="272"/>
      <c r="K19" s="294"/>
    </row>
    <row r="20" spans="2:11" ht="5.0999999999999996" customHeight="1" x14ac:dyDescent="0.2">
      <c r="B20" s="286"/>
      <c r="C20" s="286"/>
      <c r="D20" s="284"/>
      <c r="E20" s="289"/>
      <c r="F20" s="285"/>
      <c r="G20" s="287"/>
      <c r="H20" s="287"/>
      <c r="I20" s="287"/>
      <c r="J20" s="272"/>
      <c r="K20" s="273"/>
    </row>
    <row r="21" spans="2:11" ht="18" customHeight="1" x14ac:dyDescent="0.2">
      <c r="B21" s="450"/>
      <c r="C21" s="451"/>
      <c r="D21" s="270"/>
      <c r="E21" s="236"/>
      <c r="F21" s="271"/>
      <c r="G21" s="454"/>
      <c r="H21" s="455"/>
      <c r="I21" s="451"/>
      <c r="J21" s="272"/>
      <c r="K21" s="294"/>
    </row>
    <row r="22" spans="2:11" ht="5.0999999999999996" customHeight="1" x14ac:dyDescent="0.2">
      <c r="B22" s="286"/>
      <c r="C22" s="286"/>
      <c r="D22" s="284"/>
      <c r="E22" s="289"/>
      <c r="F22" s="285"/>
      <c r="G22" s="287"/>
      <c r="H22" s="287"/>
      <c r="I22" s="287"/>
      <c r="J22" s="272"/>
      <c r="K22" s="273"/>
    </row>
    <row r="23" spans="2:11" ht="18" customHeight="1" x14ac:dyDescent="0.2">
      <c r="B23" s="450"/>
      <c r="C23" s="451"/>
      <c r="D23" s="270"/>
      <c r="E23" s="236">
        <v>0</v>
      </c>
      <c r="F23" s="271"/>
      <c r="G23" s="454"/>
      <c r="H23" s="455"/>
      <c r="I23" s="451"/>
      <c r="J23" s="272"/>
      <c r="K23" s="294"/>
    </row>
    <row r="24" spans="2:11" ht="5.0999999999999996" customHeight="1" x14ac:dyDescent="0.2">
      <c r="B24" s="286"/>
      <c r="C24" s="286"/>
      <c r="D24" s="284"/>
      <c r="E24" s="289"/>
      <c r="F24" s="285"/>
      <c r="G24" s="287"/>
      <c r="H24" s="287"/>
      <c r="I24" s="287"/>
      <c r="J24" s="272"/>
      <c r="K24" s="273"/>
    </row>
    <row r="25" spans="2:11" ht="18" customHeight="1" x14ac:dyDescent="0.2">
      <c r="B25" s="450"/>
      <c r="C25" s="451"/>
      <c r="D25" s="270"/>
      <c r="E25" s="236"/>
      <c r="F25" s="271"/>
      <c r="G25" s="454"/>
      <c r="H25" s="455"/>
      <c r="I25" s="451"/>
      <c r="J25" s="272"/>
      <c r="K25" s="294"/>
    </row>
    <row r="26" spans="2:11" ht="5.0999999999999996" customHeight="1" x14ac:dyDescent="0.2">
      <c r="B26" s="286"/>
      <c r="C26" s="286"/>
      <c r="D26" s="284"/>
      <c r="E26" s="289"/>
      <c r="F26" s="285"/>
      <c r="G26" s="287"/>
      <c r="H26" s="287"/>
      <c r="I26" s="287"/>
      <c r="J26" s="272"/>
      <c r="K26" s="273"/>
    </row>
    <row r="27" spans="2:11" ht="18" customHeight="1" x14ac:dyDescent="0.2">
      <c r="B27" s="450"/>
      <c r="C27" s="451"/>
      <c r="D27" s="270"/>
      <c r="E27" s="236"/>
      <c r="F27" s="271"/>
      <c r="G27" s="454"/>
      <c r="H27" s="455"/>
      <c r="I27" s="451"/>
      <c r="J27" s="272"/>
      <c r="K27" s="294"/>
    </row>
    <row r="28" spans="2:11" ht="5.0999999999999996" customHeight="1" x14ac:dyDescent="0.2">
      <c r="B28" s="286"/>
      <c r="C28" s="286"/>
      <c r="D28" s="284"/>
      <c r="E28" s="289"/>
      <c r="F28" s="285"/>
      <c r="G28" s="287"/>
      <c r="H28" s="287"/>
      <c r="I28" s="287"/>
      <c r="J28" s="272"/>
      <c r="K28" s="273"/>
    </row>
    <row r="29" spans="2:11" ht="18" customHeight="1" x14ac:dyDescent="0.2">
      <c r="B29" s="450"/>
      <c r="C29" s="451"/>
      <c r="D29" s="270"/>
      <c r="E29" s="236"/>
      <c r="F29" s="271"/>
      <c r="G29" s="454"/>
      <c r="H29" s="455"/>
      <c r="I29" s="451"/>
      <c r="J29" s="272"/>
      <c r="K29" s="294"/>
    </row>
    <row r="30" spans="2:11" ht="5.0999999999999996" customHeight="1" x14ac:dyDescent="0.2">
      <c r="B30" s="286"/>
      <c r="C30" s="286"/>
      <c r="D30" s="284"/>
      <c r="E30" s="289"/>
      <c r="F30" s="285"/>
      <c r="G30" s="287"/>
      <c r="H30" s="287"/>
      <c r="I30" s="287"/>
      <c r="J30" s="272"/>
      <c r="K30" s="273"/>
    </row>
    <row r="31" spans="2:11" ht="18" customHeight="1" x14ac:dyDescent="0.2">
      <c r="B31" s="450"/>
      <c r="C31" s="451"/>
      <c r="D31" s="270"/>
      <c r="E31" s="236"/>
      <c r="F31" s="271"/>
      <c r="G31" s="454"/>
      <c r="H31" s="455"/>
      <c r="I31" s="451"/>
      <c r="J31" s="272"/>
      <c r="K31" s="294"/>
    </row>
    <row r="32" spans="2:11" ht="5.0999999999999996" customHeight="1" x14ac:dyDescent="0.2">
      <c r="B32" s="286"/>
      <c r="C32" s="286"/>
      <c r="D32" s="284"/>
      <c r="E32" s="289"/>
      <c r="F32" s="285"/>
      <c r="G32" s="287"/>
      <c r="H32" s="287"/>
      <c r="I32" s="287"/>
      <c r="J32" s="272"/>
      <c r="K32" s="273"/>
    </row>
    <row r="33" spans="1:11" ht="18" customHeight="1" x14ac:dyDescent="0.2">
      <c r="B33" s="450"/>
      <c r="C33" s="451"/>
      <c r="D33" s="270"/>
      <c r="E33" s="236"/>
      <c r="F33" s="271"/>
      <c r="G33" s="454"/>
      <c r="H33" s="455"/>
      <c r="I33" s="451"/>
      <c r="J33" s="268"/>
      <c r="K33" s="294"/>
    </row>
    <row r="34" spans="1:11" ht="5.0999999999999996" customHeight="1" x14ac:dyDescent="0.2">
      <c r="B34" s="286"/>
      <c r="C34" s="286"/>
      <c r="D34" s="284"/>
      <c r="E34" s="289"/>
      <c r="F34" s="285"/>
      <c r="G34" s="286"/>
      <c r="H34" s="286"/>
      <c r="I34" s="286"/>
      <c r="J34" s="268"/>
      <c r="K34" s="273"/>
    </row>
    <row r="35" spans="1:11" ht="18" customHeight="1" x14ac:dyDescent="0.2">
      <c r="B35" s="450"/>
      <c r="C35" s="451"/>
      <c r="D35" s="270"/>
      <c r="E35" s="236"/>
      <c r="F35" s="271"/>
      <c r="G35" s="454"/>
      <c r="H35" s="455"/>
      <c r="I35" s="451"/>
      <c r="J35" s="272"/>
      <c r="K35" s="294"/>
    </row>
    <row r="36" spans="1:11" ht="5.0999999999999996" customHeight="1" x14ac:dyDescent="0.2">
      <c r="B36" s="286"/>
      <c r="C36" s="286"/>
      <c r="D36" s="284"/>
      <c r="E36" s="289"/>
      <c r="F36" s="285"/>
      <c r="G36" s="287"/>
      <c r="H36" s="287"/>
      <c r="I36" s="287"/>
      <c r="J36" s="272"/>
      <c r="K36" s="273"/>
    </row>
    <row r="37" spans="1:11" ht="18" customHeight="1" x14ac:dyDescent="0.2">
      <c r="B37" s="450"/>
      <c r="C37" s="451"/>
      <c r="D37" s="270"/>
      <c r="E37" s="236"/>
      <c r="F37" s="271"/>
      <c r="G37" s="454"/>
      <c r="H37" s="455"/>
      <c r="I37" s="451"/>
      <c r="J37" s="272"/>
      <c r="K37" s="294"/>
    </row>
    <row r="38" spans="1:11" ht="5.0999999999999996" customHeight="1" x14ac:dyDescent="0.2">
      <c r="B38" s="286"/>
      <c r="C38" s="286"/>
      <c r="D38" s="284"/>
      <c r="E38" s="289"/>
      <c r="F38" s="285"/>
      <c r="G38" s="287"/>
      <c r="H38" s="287"/>
      <c r="I38" s="287"/>
      <c r="J38" s="272"/>
      <c r="K38" s="273"/>
    </row>
    <row r="39" spans="1:11" ht="18" customHeight="1" x14ac:dyDescent="0.2">
      <c r="B39" s="450"/>
      <c r="C39" s="451"/>
      <c r="D39" s="270"/>
      <c r="E39" s="236"/>
      <c r="F39" s="271"/>
      <c r="G39" s="454"/>
      <c r="H39" s="455"/>
      <c r="I39" s="451"/>
      <c r="J39" s="272"/>
      <c r="K39" s="294"/>
    </row>
    <row r="40" spans="1:11" ht="5.0999999999999996" customHeight="1" x14ac:dyDescent="0.2">
      <c r="B40" s="286"/>
      <c r="C40" s="286"/>
      <c r="D40" s="284"/>
      <c r="E40" s="289"/>
      <c r="F40" s="285"/>
      <c r="G40" s="287"/>
      <c r="H40" s="287"/>
      <c r="I40" s="287"/>
      <c r="J40" s="272"/>
      <c r="K40" s="273"/>
    </row>
    <row r="41" spans="1:11" ht="18" customHeight="1" x14ac:dyDescent="0.2">
      <c r="B41" s="450"/>
      <c r="C41" s="451"/>
      <c r="D41" s="270"/>
      <c r="E41" s="236"/>
      <c r="F41" s="271"/>
      <c r="G41" s="454"/>
      <c r="H41" s="455"/>
      <c r="I41" s="451"/>
      <c r="J41" s="272"/>
      <c r="K41" s="294"/>
    </row>
    <row r="42" spans="1:11" ht="24.75" customHeight="1" thickBot="1" x14ac:dyDescent="0.25">
      <c r="B42" s="448" t="s">
        <v>163</v>
      </c>
      <c r="C42" s="448"/>
      <c r="D42" s="274"/>
      <c r="E42" s="290">
        <f>E15+E17+E19+E21+E23+E25+E27+E29+E31+E33+E35+E37+E39+E41</f>
        <v>0</v>
      </c>
      <c r="F42" s="235"/>
      <c r="G42" s="456"/>
      <c r="H42" s="456"/>
      <c r="I42" s="273"/>
      <c r="J42" s="273"/>
      <c r="K42" s="273"/>
    </row>
    <row r="43" spans="1:11" ht="5.0999999999999996" customHeight="1" thickTop="1" x14ac:dyDescent="0.2">
      <c r="C43" s="275"/>
      <c r="D43" s="275"/>
      <c r="E43" s="291"/>
      <c r="F43" s="8"/>
      <c r="G43" s="6"/>
      <c r="H43" s="6"/>
    </row>
    <row r="44" spans="1:11" x14ac:dyDescent="0.2">
      <c r="A44" s="4"/>
      <c r="C44" s="4"/>
      <c r="D44" s="6"/>
      <c r="E44" s="292" t="s">
        <v>164</v>
      </c>
      <c r="F44" s="277"/>
      <c r="G44" s="4"/>
      <c r="H44" s="4"/>
    </row>
    <row r="45" spans="1:11" ht="5.0999999999999996" customHeight="1" x14ac:dyDescent="0.2">
      <c r="A45" s="4"/>
      <c r="E45" s="293"/>
    </row>
    <row r="46" spans="1:11" ht="20.100000000000001" customHeight="1" x14ac:dyDescent="0.2">
      <c r="A46" s="4"/>
      <c r="C46" s="278" t="s">
        <v>45</v>
      </c>
      <c r="D46" s="278"/>
      <c r="E46" s="295"/>
      <c r="F46" s="279" t="str">
        <f>IF(C$60&lt;&gt;"","!","")</f>
        <v/>
      </c>
    </row>
    <row r="47" spans="1:11" ht="5.0999999999999996" customHeight="1" x14ac:dyDescent="0.2">
      <c r="A47" s="4"/>
      <c r="C47" s="280"/>
      <c r="D47" s="281"/>
      <c r="E47" s="293"/>
      <c r="F47" s="279"/>
    </row>
    <row r="48" spans="1:11" ht="20.100000000000001" customHeight="1" x14ac:dyDescent="0.2">
      <c r="A48" s="4"/>
      <c r="C48" s="278" t="s">
        <v>57</v>
      </c>
      <c r="D48" s="278"/>
      <c r="E48" s="295"/>
      <c r="F48" s="279" t="str">
        <f>IF(C$60&lt;&gt;"","!","")</f>
        <v/>
      </c>
    </row>
    <row r="49" spans="1:8" ht="5.0999999999999996" customHeight="1" x14ac:dyDescent="0.2">
      <c r="A49" s="4"/>
      <c r="C49" s="280"/>
      <c r="D49" s="281"/>
      <c r="E49" s="293"/>
      <c r="F49" s="279"/>
    </row>
    <row r="50" spans="1:8" ht="20.100000000000001" customHeight="1" x14ac:dyDescent="0.2">
      <c r="A50" s="4"/>
      <c r="C50" s="278" t="s">
        <v>151</v>
      </c>
      <c r="D50" s="278"/>
      <c r="E50" s="295"/>
      <c r="F50" s="279" t="str">
        <f>IF(C$60&lt;&gt;"","!","")</f>
        <v/>
      </c>
    </row>
    <row r="51" spans="1:8" ht="5.0999999999999996" customHeight="1" x14ac:dyDescent="0.2">
      <c r="A51" s="4"/>
      <c r="C51" s="280"/>
      <c r="D51" s="281"/>
      <c r="E51" s="293"/>
      <c r="F51" s="279"/>
    </row>
    <row r="52" spans="1:8" ht="20.100000000000001" customHeight="1" x14ac:dyDescent="0.2">
      <c r="A52" s="4"/>
      <c r="C52" s="278" t="s">
        <v>152</v>
      </c>
      <c r="D52" s="278"/>
      <c r="E52" s="295"/>
      <c r="F52" s="279" t="str">
        <f>IF(C$60&lt;&gt;"","!","")</f>
        <v/>
      </c>
    </row>
    <row r="53" spans="1:8" ht="5.0999999999999996" customHeight="1" x14ac:dyDescent="0.2">
      <c r="A53" s="4"/>
      <c r="C53" s="280"/>
      <c r="D53" s="281"/>
      <c r="E53" s="293"/>
      <c r="F53" s="279"/>
    </row>
    <row r="54" spans="1:8" ht="20.100000000000001" customHeight="1" x14ac:dyDescent="0.2">
      <c r="A54" s="4"/>
      <c r="C54" s="278" t="s">
        <v>153</v>
      </c>
      <c r="D54" s="278"/>
      <c r="E54" s="295"/>
      <c r="F54" s="279" t="str">
        <f>IF(C$60&lt;&gt;"","!","")</f>
        <v/>
      </c>
      <c r="G54" s="282" t="s">
        <v>166</v>
      </c>
    </row>
    <row r="55" spans="1:8" ht="5.0999999999999996" customHeight="1" x14ac:dyDescent="0.2">
      <c r="A55" s="4"/>
      <c r="C55" s="280"/>
      <c r="D55" s="281"/>
      <c r="E55" s="293"/>
      <c r="F55" s="279"/>
      <c r="G55" s="282"/>
    </row>
    <row r="56" spans="1:8" ht="20.100000000000001" customHeight="1" x14ac:dyDescent="0.2">
      <c r="A56" s="4"/>
      <c r="C56" s="278" t="s">
        <v>138</v>
      </c>
      <c r="D56" s="278"/>
      <c r="E56" s="295"/>
      <c r="F56" s="279" t="str">
        <f>IF(C$60&lt;&gt;"","!","")</f>
        <v/>
      </c>
      <c r="G56" s="446"/>
      <c r="H56" s="447"/>
    </row>
    <row r="57" spans="1:8" ht="5.0999999999999996" customHeight="1" x14ac:dyDescent="0.2">
      <c r="A57" s="4"/>
      <c r="C57" s="280"/>
      <c r="D57" s="281"/>
      <c r="E57" s="293"/>
      <c r="F57" s="279"/>
    </row>
    <row r="58" spans="1:8" ht="20.100000000000001" customHeight="1" x14ac:dyDescent="0.2">
      <c r="A58" s="4"/>
      <c r="C58" s="283" t="s">
        <v>165</v>
      </c>
      <c r="D58" s="283"/>
      <c r="E58" s="295"/>
      <c r="F58" s="279" t="str">
        <f>IF(C$60&lt;&gt;"","!","")</f>
        <v/>
      </c>
    </row>
    <row r="60" spans="1:8" x14ac:dyDescent="0.2">
      <c r="C60" s="458" t="str">
        <f>IF(FehlerAusstattung-E42&lt;0,"Deckungslücke, bitte Angaben prüfen",IF(FehlerAusstattung-E42&gt;0,"Summe der Finanzierungsanteile höher als Summe der Kosten für Ausstattung, bitte Angaben prüfen",""))</f>
        <v/>
      </c>
      <c r="D60" s="458"/>
      <c r="E60" s="458"/>
      <c r="F60" s="458"/>
      <c r="G60" s="458"/>
    </row>
    <row r="61" spans="1:8" x14ac:dyDescent="0.2">
      <c r="C61" s="458"/>
      <c r="D61" s="458"/>
      <c r="E61" s="458"/>
      <c r="F61" s="458"/>
      <c r="G61" s="458"/>
    </row>
    <row r="62" spans="1:8" x14ac:dyDescent="0.2">
      <c r="C62" s="458"/>
      <c r="D62" s="458"/>
      <c r="E62" s="458"/>
      <c r="F62" s="458"/>
      <c r="G62" s="458"/>
    </row>
  </sheetData>
  <sheetProtection algorithmName="SHA-512" hashValue="W+UL+3BIDFf3q0Fajiqo8F92WDKWXMvyyF748iwLx9z9d1B+GzRsG5jZKRcE0gQG7mW2LCXtYfp+GBcDdCeClg==" saltValue="09cHn/yI3X7LAlIceLSywQ==" spinCount="100000" sheet="1" objects="1" selectLockedCells="1"/>
  <mergeCells count="40">
    <mergeCell ref="C60:G62"/>
    <mergeCell ref="C5:H5"/>
    <mergeCell ref="C7:H7"/>
    <mergeCell ref="G41:I41"/>
    <mergeCell ref="G27:I27"/>
    <mergeCell ref="G29:I29"/>
    <mergeCell ref="B19:C19"/>
    <mergeCell ref="G25:I25"/>
    <mergeCell ref="B23:C23"/>
    <mergeCell ref="G23:I23"/>
    <mergeCell ref="B41:C41"/>
    <mergeCell ref="B25:C25"/>
    <mergeCell ref="G31:I31"/>
    <mergeCell ref="G33:I33"/>
    <mergeCell ref="G35:I35"/>
    <mergeCell ref="G37:I37"/>
    <mergeCell ref="B31:C31"/>
    <mergeCell ref="B21:C21"/>
    <mergeCell ref="G12:H12"/>
    <mergeCell ref="G11:H11"/>
    <mergeCell ref="B15:C15"/>
    <mergeCell ref="B17:C17"/>
    <mergeCell ref="G15:I15"/>
    <mergeCell ref="G17:I17"/>
    <mergeCell ref="G56:H56"/>
    <mergeCell ref="B42:C42"/>
    <mergeCell ref="B10:K10"/>
    <mergeCell ref="B33:C33"/>
    <mergeCell ref="B35:C35"/>
    <mergeCell ref="B37:C37"/>
    <mergeCell ref="B39:C39"/>
    <mergeCell ref="B11:C14"/>
    <mergeCell ref="G13:H13"/>
    <mergeCell ref="G14:H14"/>
    <mergeCell ref="G19:I19"/>
    <mergeCell ref="G21:I21"/>
    <mergeCell ref="G42:H42"/>
    <mergeCell ref="B27:C27"/>
    <mergeCell ref="B29:C29"/>
    <mergeCell ref="G39:I39"/>
  </mergeCells>
  <phoneticPr fontId="0" type="noConversion"/>
  <pageMargins left="0.7" right="0.7" top="0.75" bottom="0.75" header="0.3" footer="0.3"/>
  <pageSetup paperSize="9" scale="66" fitToHeight="0" orientation="landscape" horizontalDpi="360" verticalDpi="360" r:id="rId1"/>
  <headerFooter alignWithMargins="0">
    <oddHeader>&amp;L&amp;"Arial,Fett"&amp;14Fachberatung, Jugendarbeit &amp; Förderung&amp;"Arial,Standard"&amp;10
Antrag auf Projektförderung - Anlage A&amp;R&amp;G</oddHeader>
    <oddFooter>&amp;CLandratsamt Sächsische Schweiz-Osterzgebirge, Jugendamt; Referat BSDF</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R100"/>
  <sheetViews>
    <sheetView showGridLines="0" showZeros="0" tabSelected="1" zoomScaleNormal="100" zoomScaleSheetLayoutView="100" workbookViewId="0">
      <selection activeCell="D21" sqref="D21"/>
    </sheetView>
  </sheetViews>
  <sheetFormatPr baseColWidth="10" defaultColWidth="11.42578125" defaultRowHeight="12.75" x14ac:dyDescent="0.2"/>
  <cols>
    <col min="1" max="1" width="2.28515625" style="2" customWidth="1"/>
    <col min="2" max="2" width="3.28515625" style="1" customWidth="1"/>
    <col min="3" max="3" width="38.85546875" style="1" customWidth="1"/>
    <col min="4" max="9" width="12.7109375" style="1" customWidth="1"/>
    <col min="10" max="10" width="3.28515625" style="1" customWidth="1"/>
    <col min="11" max="11" width="12.7109375" style="1" customWidth="1"/>
    <col min="12" max="12" width="3.28515625" style="1" customWidth="1"/>
    <col min="13" max="13" width="18.7109375" style="1" customWidth="1"/>
    <col min="14" max="14" width="3.28515625" style="1" customWidth="1"/>
    <col min="15" max="15" width="15" style="1" customWidth="1"/>
    <col min="16" max="16384" width="11.42578125" style="1"/>
  </cols>
  <sheetData>
    <row r="1" spans="1:18" s="3" customFormat="1" x14ac:dyDescent="0.2">
      <c r="A1" s="4"/>
      <c r="P1" s="238" t="s">
        <v>179</v>
      </c>
    </row>
    <row r="2" spans="1:18" s="3" customFormat="1" x14ac:dyDescent="0.2">
      <c r="A2" s="4"/>
      <c r="O2" s="50" t="s">
        <v>59</v>
      </c>
      <c r="P2" s="10">
        <f ca="1">TODAY()</f>
        <v>45511</v>
      </c>
    </row>
    <row r="3" spans="1:18" s="240" customFormat="1" ht="4.1500000000000004" customHeight="1" x14ac:dyDescent="0.2">
      <c r="A3" s="239"/>
      <c r="B3" s="6"/>
      <c r="C3" s="6"/>
      <c r="D3" s="6"/>
      <c r="E3" s="6"/>
      <c r="F3" s="6"/>
      <c r="G3" s="6"/>
      <c r="H3" s="3"/>
      <c r="I3" s="3"/>
      <c r="J3" s="3"/>
      <c r="K3" s="3"/>
      <c r="L3" s="3"/>
      <c r="M3" s="3"/>
      <c r="N3" s="3"/>
      <c r="O3" s="61"/>
    </row>
    <row r="4" spans="1:18" s="240" customFormat="1" x14ac:dyDescent="0.2">
      <c r="A4" s="239"/>
      <c r="B4" s="6"/>
      <c r="C4" s="8" t="s">
        <v>50</v>
      </c>
      <c r="D4" s="422" t="str">
        <f>IF(Antragsteller="","",Antragsteller)</f>
        <v/>
      </c>
      <c r="E4" s="422"/>
      <c r="F4" s="422"/>
      <c r="G4" s="229"/>
      <c r="H4" s="3"/>
      <c r="I4" s="3"/>
      <c r="J4" s="3"/>
      <c r="K4" s="3"/>
      <c r="L4" s="3"/>
      <c r="M4" s="3"/>
      <c r="N4" s="3"/>
      <c r="O4" s="3"/>
      <c r="Q4" s="3"/>
    </row>
    <row r="5" spans="1:18" s="240" customFormat="1" ht="4.1500000000000004" customHeight="1" x14ac:dyDescent="0.2">
      <c r="A5" s="239"/>
      <c r="B5" s="6"/>
      <c r="C5" s="6"/>
      <c r="D5" s="6"/>
      <c r="E5" s="6"/>
      <c r="F5" s="6"/>
      <c r="G5" s="6"/>
      <c r="H5" s="3"/>
      <c r="I5" s="3"/>
      <c r="J5" s="3"/>
      <c r="K5" s="3"/>
      <c r="L5" s="3"/>
      <c r="M5" s="3"/>
      <c r="N5" s="3"/>
      <c r="O5" s="3"/>
    </row>
    <row r="6" spans="1:18" s="240" customFormat="1" x14ac:dyDescent="0.2">
      <c r="A6" s="239"/>
      <c r="B6" s="6"/>
      <c r="C6" s="64" t="s">
        <v>51</v>
      </c>
      <c r="D6" s="423" t="str">
        <f>IF(Projektbezeichnung="","",Projektbezeichnung)</f>
        <v/>
      </c>
      <c r="E6" s="423"/>
      <c r="F6" s="423"/>
      <c r="G6" s="230"/>
      <c r="H6" s="4"/>
      <c r="I6" s="4"/>
      <c r="J6" s="4"/>
      <c r="K6" s="4"/>
      <c r="L6" s="4"/>
      <c r="M6" s="5"/>
      <c r="N6" s="5"/>
      <c r="O6" s="4"/>
    </row>
    <row r="7" spans="1:18" s="240" customFormat="1" ht="3.6" customHeight="1" x14ac:dyDescent="0.2">
      <c r="A7" s="239"/>
      <c r="B7" s="6"/>
      <c r="C7" s="7"/>
      <c r="D7" s="76"/>
      <c r="E7" s="6"/>
      <c r="F7" s="6"/>
      <c r="G7" s="6"/>
      <c r="H7" s="4"/>
      <c r="I7" s="4"/>
      <c r="J7" s="4"/>
      <c r="K7" s="4"/>
      <c r="L7" s="4"/>
      <c r="M7" s="5"/>
      <c r="N7" s="5"/>
      <c r="O7" s="4"/>
    </row>
    <row r="8" spans="1:18" s="3" customFormat="1" x14ac:dyDescent="0.2">
      <c r="A8" s="4"/>
      <c r="B8" s="6"/>
      <c r="C8" s="6"/>
      <c r="D8" s="6"/>
      <c r="E8" s="6"/>
      <c r="F8" s="6"/>
      <c r="G8" s="6"/>
      <c r="N8" s="241" t="str">
        <f>IF(N17&lt;&gt;"","Fehler in Anlage H","")</f>
        <v/>
      </c>
    </row>
    <row r="9" spans="1:18" s="7" customFormat="1" x14ac:dyDescent="0.2">
      <c r="B9" s="64"/>
      <c r="D9" s="424" t="s">
        <v>147</v>
      </c>
      <c r="E9" s="424"/>
      <c r="F9" s="424"/>
      <c r="G9" s="424"/>
      <c r="H9" s="424"/>
      <c r="I9" s="424"/>
      <c r="J9" s="424"/>
      <c r="K9" s="424"/>
      <c r="L9" s="242"/>
      <c r="N9" s="241" t="str">
        <f>IF(N19&lt;&gt;"","Fehler in Anlage A","")</f>
        <v/>
      </c>
      <c r="R9" s="243"/>
    </row>
    <row r="10" spans="1:18" s="7" customFormat="1" ht="12.75" customHeight="1" x14ac:dyDescent="0.2">
      <c r="D10" s="435"/>
      <c r="E10" s="436"/>
      <c r="F10" s="436"/>
      <c r="G10" s="436"/>
      <c r="H10" s="436"/>
      <c r="I10" s="436"/>
      <c r="J10" s="436"/>
      <c r="K10" s="436"/>
      <c r="L10" s="244"/>
      <c r="M10" s="245"/>
      <c r="N10" s="245"/>
      <c r="O10" s="432" t="s">
        <v>149</v>
      </c>
      <c r="R10" s="246"/>
    </row>
    <row r="11" spans="1:18" s="7" customFormat="1" ht="5.0999999999999996" customHeight="1" x14ac:dyDescent="0.2">
      <c r="D11" s="433" t="s">
        <v>45</v>
      </c>
      <c r="E11" s="434" t="s">
        <v>57</v>
      </c>
      <c r="F11" s="434" t="s">
        <v>151</v>
      </c>
      <c r="G11" s="434" t="s">
        <v>152</v>
      </c>
      <c r="H11" s="434" t="s">
        <v>153</v>
      </c>
      <c r="I11" s="434" t="s">
        <v>138</v>
      </c>
      <c r="J11" s="247"/>
      <c r="K11" s="248"/>
      <c r="L11" s="248"/>
      <c r="M11" s="431" t="s">
        <v>177</v>
      </c>
      <c r="N11" s="249"/>
      <c r="O11" s="432"/>
      <c r="R11" s="243"/>
    </row>
    <row r="12" spans="1:18" s="7" customFormat="1" ht="12.75" customHeight="1" x14ac:dyDescent="0.2">
      <c r="D12" s="433"/>
      <c r="E12" s="434"/>
      <c r="F12" s="434"/>
      <c r="G12" s="434"/>
      <c r="H12" s="434"/>
      <c r="I12" s="434"/>
      <c r="J12" s="247"/>
      <c r="K12" s="248"/>
      <c r="L12" s="248"/>
      <c r="M12" s="431"/>
      <c r="N12" s="249"/>
      <c r="O12" s="432"/>
      <c r="R12" s="250"/>
    </row>
    <row r="13" spans="1:18" s="7" customFormat="1" ht="15" customHeight="1" x14ac:dyDescent="0.2">
      <c r="D13" s="433"/>
      <c r="E13" s="434"/>
      <c r="F13" s="434"/>
      <c r="G13" s="434"/>
      <c r="H13" s="434"/>
      <c r="I13" s="434"/>
      <c r="J13" s="247"/>
      <c r="K13" s="248"/>
      <c r="L13" s="248"/>
      <c r="M13" s="431"/>
      <c r="N13" s="249"/>
      <c r="O13" s="432"/>
    </row>
    <row r="14" spans="1:18" s="7" customFormat="1" ht="5.0999999999999996" customHeight="1" x14ac:dyDescent="0.2">
      <c r="D14" s="251"/>
      <c r="E14" s="247"/>
      <c r="F14" s="251"/>
      <c r="G14" s="251"/>
      <c r="H14" s="251"/>
      <c r="I14" s="247"/>
      <c r="J14" s="247"/>
      <c r="K14" s="248"/>
      <c r="L14" s="248"/>
      <c r="M14" s="245"/>
      <c r="N14" s="245"/>
    </row>
    <row r="15" spans="1:18" s="253" customFormat="1" ht="19.899999999999999" customHeight="1" x14ac:dyDescent="0.2">
      <c r="A15" s="7"/>
      <c r="B15" s="252">
        <v>1</v>
      </c>
      <c r="C15" s="57" t="s">
        <v>168</v>
      </c>
      <c r="D15" s="223">
        <f>'Anlage P'!D57</f>
        <v>0</v>
      </c>
      <c r="E15" s="223">
        <f>'Anlage P'!E57</f>
        <v>0</v>
      </c>
      <c r="F15" s="223">
        <f>'Anlage P'!F57</f>
        <v>0</v>
      </c>
      <c r="G15" s="223">
        <f>'Anlage P'!G57</f>
        <v>0</v>
      </c>
      <c r="H15" s="223">
        <f>'Anlage P'!H57</f>
        <v>0</v>
      </c>
      <c r="I15" s="223">
        <f>'Anlage P'!I57</f>
        <v>0</v>
      </c>
      <c r="J15" s="223"/>
      <c r="K15" s="223">
        <f>'Anlage P'!K57</f>
        <v>0</v>
      </c>
      <c r="L15" s="223"/>
      <c r="M15" s="223">
        <f>'Anlage P'!M57</f>
        <v>0</v>
      </c>
      <c r="N15" s="223"/>
      <c r="O15" s="312"/>
    </row>
    <row r="16" spans="1:18" s="253" customFormat="1" ht="5.0999999999999996" customHeight="1" x14ac:dyDescent="0.2">
      <c r="A16" s="7"/>
      <c r="B16" s="252"/>
      <c r="C16" s="254"/>
      <c r="D16" s="255"/>
      <c r="E16" s="255"/>
      <c r="F16" s="255"/>
      <c r="G16" s="255"/>
      <c r="H16" s="255"/>
      <c r="I16" s="255"/>
      <c r="J16" s="255"/>
      <c r="K16" s="255"/>
      <c r="L16" s="255"/>
      <c r="M16" s="223"/>
      <c r="N16" s="223"/>
      <c r="O16" s="7"/>
    </row>
    <row r="17" spans="1:15" s="253" customFormat="1" ht="19.899999999999999" customHeight="1" x14ac:dyDescent="0.2">
      <c r="A17" s="7"/>
      <c r="B17" s="252">
        <v>2</v>
      </c>
      <c r="C17" s="57" t="s">
        <v>169</v>
      </c>
      <c r="D17" s="223">
        <f>'Anlage H'!I39</f>
        <v>0</v>
      </c>
      <c r="E17" s="223">
        <f>'Anlage H'!I41</f>
        <v>0</v>
      </c>
      <c r="F17" s="223">
        <f>'Anlage H'!I43</f>
        <v>0</v>
      </c>
      <c r="G17" s="223">
        <f>'Anlage H'!I45</f>
        <v>0</v>
      </c>
      <c r="H17" s="223">
        <f>'Anlage H'!I47</f>
        <v>0</v>
      </c>
      <c r="I17" s="223">
        <f>'Anlage H'!I49</f>
        <v>0</v>
      </c>
      <c r="J17" s="223"/>
      <c r="K17" s="223">
        <f>'Anlage H'!I51</f>
        <v>0</v>
      </c>
      <c r="L17" s="223"/>
      <c r="M17" s="223">
        <f>'Anlage H'!I35</f>
        <v>0</v>
      </c>
      <c r="N17" s="237" t="str">
        <f>IF(FehlerKFP_H&lt;&gt;M17,"!","")</f>
        <v/>
      </c>
      <c r="O17" s="312"/>
    </row>
    <row r="18" spans="1:15" s="253" customFormat="1" ht="5.0999999999999996" customHeight="1" x14ac:dyDescent="0.2">
      <c r="A18" s="7"/>
      <c r="B18" s="252"/>
      <c r="C18" s="254"/>
      <c r="D18" s="255"/>
      <c r="E18" s="255"/>
      <c r="F18" s="255"/>
      <c r="G18" s="255"/>
      <c r="H18" s="255"/>
      <c r="I18" s="255"/>
      <c r="J18" s="255"/>
      <c r="K18" s="255"/>
      <c r="L18" s="255"/>
      <c r="M18" s="223"/>
      <c r="N18" s="223"/>
      <c r="O18" s="7"/>
    </row>
    <row r="19" spans="1:15" s="253" customFormat="1" ht="19.899999999999999" customHeight="1" x14ac:dyDescent="0.2">
      <c r="A19" s="7"/>
      <c r="B19" s="252">
        <v>3</v>
      </c>
      <c r="C19" s="57" t="s">
        <v>170</v>
      </c>
      <c r="D19" s="223">
        <f>'Anlage A'!E46</f>
        <v>0</v>
      </c>
      <c r="E19" s="223">
        <f>'Anlage A'!E48</f>
        <v>0</v>
      </c>
      <c r="F19" s="223">
        <f>'Anlage A'!E50</f>
        <v>0</v>
      </c>
      <c r="G19" s="223">
        <f>'Anlage A'!E52</f>
        <v>0</v>
      </c>
      <c r="H19" s="223">
        <f>'Anlage A'!E54</f>
        <v>0</v>
      </c>
      <c r="I19" s="223">
        <f>'Anlage A'!E56</f>
        <v>0</v>
      </c>
      <c r="J19" s="223"/>
      <c r="K19" s="223">
        <f>'Anlage A'!E58</f>
        <v>0</v>
      </c>
      <c r="L19" s="223"/>
      <c r="M19" s="223">
        <f>'Anlage A'!E42</f>
        <v>0</v>
      </c>
      <c r="N19" s="237" t="str">
        <f>IF(FehlerKFP_A&lt;&gt;M19,"!","")</f>
        <v/>
      </c>
      <c r="O19" s="312"/>
    </row>
    <row r="20" spans="1:15" s="253" customFormat="1" ht="5.0999999999999996" customHeight="1" x14ac:dyDescent="0.2">
      <c r="A20" s="7"/>
      <c r="B20" s="252"/>
      <c r="C20" s="254"/>
      <c r="D20" s="256"/>
      <c r="E20" s="256"/>
      <c r="F20" s="256"/>
      <c r="G20" s="256"/>
      <c r="H20" s="256"/>
      <c r="I20" s="256"/>
      <c r="J20" s="256"/>
      <c r="K20" s="256"/>
      <c r="L20" s="256"/>
      <c r="M20" s="223"/>
      <c r="N20" s="223"/>
      <c r="O20" s="7"/>
    </row>
    <row r="21" spans="1:15" s="253" customFormat="1" ht="19.899999999999999" customHeight="1" x14ac:dyDescent="0.2">
      <c r="A21" s="7"/>
      <c r="B21" s="252">
        <v>4</v>
      </c>
      <c r="C21" s="219" t="s">
        <v>171</v>
      </c>
      <c r="D21" s="224"/>
      <c r="E21" s="225"/>
      <c r="F21" s="225"/>
      <c r="G21" s="225"/>
      <c r="H21" s="225"/>
      <c r="I21" s="226"/>
      <c r="J21" s="257"/>
      <c r="K21" s="227"/>
      <c r="L21" s="258"/>
      <c r="M21" s="223">
        <f>SUM(D21:K21)</f>
        <v>0</v>
      </c>
      <c r="N21" s="223"/>
      <c r="O21" s="312"/>
    </row>
    <row r="22" spans="1:15" s="253" customFormat="1" ht="5.0999999999999996" customHeight="1" x14ac:dyDescent="0.2">
      <c r="A22" s="7"/>
      <c r="B22" s="252"/>
      <c r="C22" s="254"/>
      <c r="D22" s="256"/>
      <c r="E22" s="256"/>
      <c r="F22" s="256"/>
      <c r="G22" s="256"/>
      <c r="H22" s="256"/>
      <c r="I22" s="256"/>
      <c r="J22" s="256"/>
      <c r="K22" s="256"/>
      <c r="L22" s="256"/>
      <c r="M22" s="223"/>
      <c r="N22" s="223"/>
      <c r="O22" s="7"/>
    </row>
    <row r="23" spans="1:15" s="253" customFormat="1" ht="19.899999999999999" customHeight="1" x14ac:dyDescent="0.2">
      <c r="A23" s="7"/>
      <c r="B23" s="252">
        <v>5</v>
      </c>
      <c r="C23" s="219" t="s">
        <v>172</v>
      </c>
      <c r="D23" s="224"/>
      <c r="E23" s="225"/>
      <c r="F23" s="225"/>
      <c r="G23" s="225"/>
      <c r="H23" s="225"/>
      <c r="I23" s="226"/>
      <c r="J23" s="257"/>
      <c r="K23" s="227"/>
      <c r="L23" s="258"/>
      <c r="M23" s="223">
        <f t="shared" ref="M23:M37" si="0">SUM(D23:K23)</f>
        <v>0</v>
      </c>
      <c r="N23" s="223"/>
      <c r="O23" s="312"/>
    </row>
    <row r="24" spans="1:15" s="253" customFormat="1" ht="5.0999999999999996" customHeight="1" x14ac:dyDescent="0.2">
      <c r="A24" s="7"/>
      <c r="B24" s="252"/>
      <c r="C24" s="442"/>
      <c r="D24" s="443"/>
      <c r="E24" s="443"/>
      <c r="F24" s="443"/>
      <c r="G24" s="443"/>
      <c r="H24" s="443"/>
      <c r="I24" s="462"/>
      <c r="J24" s="230"/>
      <c r="K24" s="256"/>
      <c r="L24" s="256"/>
      <c r="M24" s="223"/>
      <c r="N24" s="223"/>
      <c r="O24" s="7"/>
    </row>
    <row r="25" spans="1:15" s="253" customFormat="1" ht="19.899999999999999" customHeight="1" x14ac:dyDescent="0.2">
      <c r="A25" s="7"/>
      <c r="B25" s="252">
        <v>6</v>
      </c>
      <c r="C25" s="219" t="s">
        <v>173</v>
      </c>
      <c r="D25" s="224"/>
      <c r="E25" s="225"/>
      <c r="F25" s="225"/>
      <c r="G25" s="225"/>
      <c r="H25" s="225"/>
      <c r="I25" s="226"/>
      <c r="J25" s="257"/>
      <c r="K25" s="227"/>
      <c r="L25" s="258"/>
      <c r="M25" s="223">
        <f t="shared" si="0"/>
        <v>0</v>
      </c>
      <c r="N25" s="223"/>
      <c r="O25" s="312"/>
    </row>
    <row r="26" spans="1:15" s="253" customFormat="1" ht="5.0999999999999996" customHeight="1" x14ac:dyDescent="0.2">
      <c r="A26" s="7"/>
      <c r="B26" s="252"/>
      <c r="C26" s="254"/>
      <c r="D26" s="256"/>
      <c r="E26" s="256"/>
      <c r="F26" s="256"/>
      <c r="G26" s="256"/>
      <c r="H26" s="256"/>
      <c r="I26" s="256"/>
      <c r="J26" s="256"/>
      <c r="K26" s="256"/>
      <c r="L26" s="256"/>
      <c r="M26" s="223"/>
      <c r="N26" s="223"/>
      <c r="O26" s="7"/>
    </row>
    <row r="27" spans="1:15" s="253" customFormat="1" ht="19.899999999999999" customHeight="1" x14ac:dyDescent="0.2">
      <c r="A27" s="7"/>
      <c r="B27" s="252">
        <v>7</v>
      </c>
      <c r="C27" s="219" t="s">
        <v>174</v>
      </c>
      <c r="D27" s="224"/>
      <c r="E27" s="225"/>
      <c r="F27" s="225"/>
      <c r="G27" s="225"/>
      <c r="H27" s="225"/>
      <c r="I27" s="226"/>
      <c r="J27" s="257"/>
      <c r="K27" s="227"/>
      <c r="L27" s="258"/>
      <c r="M27" s="223">
        <f t="shared" si="0"/>
        <v>0</v>
      </c>
      <c r="N27" s="223"/>
      <c r="O27" s="312"/>
    </row>
    <row r="28" spans="1:15" s="253" customFormat="1" ht="5.0999999999999996" customHeight="1" x14ac:dyDescent="0.2">
      <c r="A28" s="7"/>
      <c r="B28" s="252"/>
      <c r="C28" s="254"/>
      <c r="D28" s="256"/>
      <c r="E28" s="256"/>
      <c r="F28" s="256"/>
      <c r="G28" s="256"/>
      <c r="H28" s="256"/>
      <c r="I28" s="256"/>
      <c r="J28" s="256"/>
      <c r="K28" s="256"/>
      <c r="L28" s="256"/>
      <c r="M28" s="223"/>
      <c r="N28" s="223"/>
      <c r="O28" s="7"/>
    </row>
    <row r="29" spans="1:15" s="253" customFormat="1" ht="19.899999999999999" customHeight="1" x14ac:dyDescent="0.2">
      <c r="A29" s="7"/>
      <c r="B29" s="252">
        <v>8</v>
      </c>
      <c r="C29" s="219" t="s">
        <v>175</v>
      </c>
      <c r="D29" s="231"/>
      <c r="E29" s="231"/>
      <c r="F29" s="231"/>
      <c r="G29" s="231"/>
      <c r="H29" s="231"/>
      <c r="I29" s="232"/>
      <c r="J29" s="259"/>
      <c r="K29" s="233"/>
      <c r="L29" s="259"/>
      <c r="M29" s="223">
        <f t="shared" si="0"/>
        <v>0</v>
      </c>
      <c r="N29" s="223"/>
      <c r="O29" s="312"/>
    </row>
    <row r="30" spans="1:15" s="253" customFormat="1" ht="5.0999999999999996" customHeight="1" x14ac:dyDescent="0.2">
      <c r="A30" s="7"/>
      <c r="B30" s="252"/>
      <c r="C30" s="254"/>
      <c r="D30" s="260"/>
      <c r="E30" s="260"/>
      <c r="F30" s="260"/>
      <c r="G30" s="260"/>
      <c r="H30" s="260"/>
      <c r="I30" s="260"/>
      <c r="J30" s="259"/>
      <c r="K30" s="259"/>
      <c r="L30" s="259"/>
      <c r="M30" s="223"/>
      <c r="N30" s="223"/>
      <c r="O30" s="7"/>
    </row>
    <row r="31" spans="1:15" s="253" customFormat="1" ht="19.899999999999999" customHeight="1" x14ac:dyDescent="0.2">
      <c r="A31" s="7"/>
      <c r="B31" s="252">
        <v>9</v>
      </c>
      <c r="C31" s="219" t="s">
        <v>176</v>
      </c>
      <c r="D31" s="231"/>
      <c r="E31" s="231"/>
      <c r="F31" s="231"/>
      <c r="G31" s="231"/>
      <c r="H31" s="231"/>
      <c r="I31" s="232"/>
      <c r="J31" s="259"/>
      <c r="K31" s="233"/>
      <c r="L31" s="259"/>
      <c r="M31" s="223">
        <f t="shared" si="0"/>
        <v>0</v>
      </c>
      <c r="N31" s="223"/>
      <c r="O31" s="312"/>
    </row>
    <row r="32" spans="1:15" s="253" customFormat="1" ht="5.0999999999999996" customHeight="1" x14ac:dyDescent="0.2">
      <c r="A32" s="7"/>
      <c r="B32" s="252"/>
      <c r="C32" s="254"/>
      <c r="D32" s="260"/>
      <c r="E32" s="260"/>
      <c r="F32" s="260"/>
      <c r="G32" s="260"/>
      <c r="H32" s="260"/>
      <c r="I32" s="260"/>
      <c r="J32" s="259"/>
      <c r="K32" s="259"/>
      <c r="L32" s="259"/>
      <c r="M32" s="223"/>
      <c r="N32" s="223"/>
      <c r="O32" s="7"/>
    </row>
    <row r="33" spans="1:15" s="253" customFormat="1" ht="19.899999999999999" customHeight="1" x14ac:dyDescent="0.2">
      <c r="A33" s="7"/>
      <c r="B33" s="252">
        <v>10</v>
      </c>
      <c r="C33" s="219"/>
      <c r="D33" s="224"/>
      <c r="E33" s="225"/>
      <c r="F33" s="225"/>
      <c r="G33" s="225"/>
      <c r="H33" s="225"/>
      <c r="I33" s="226"/>
      <c r="J33" s="257"/>
      <c r="K33" s="227"/>
      <c r="L33" s="258"/>
      <c r="M33" s="223">
        <f t="shared" si="0"/>
        <v>0</v>
      </c>
      <c r="N33" s="223"/>
      <c r="O33" s="312"/>
    </row>
    <row r="34" spans="1:15" s="253" customFormat="1" ht="5.0999999999999996" customHeight="1" x14ac:dyDescent="0.2">
      <c r="A34" s="7"/>
      <c r="B34" s="252"/>
      <c r="C34" s="254"/>
      <c r="D34" s="258"/>
      <c r="E34" s="258"/>
      <c r="F34" s="258"/>
      <c r="G34" s="258"/>
      <c r="H34" s="258"/>
      <c r="I34" s="258"/>
      <c r="J34" s="256"/>
      <c r="K34" s="256"/>
      <c r="L34" s="256"/>
      <c r="M34" s="223"/>
      <c r="N34" s="220"/>
      <c r="O34" s="7"/>
    </row>
    <row r="35" spans="1:15" s="253" customFormat="1" ht="20.100000000000001" customHeight="1" x14ac:dyDescent="0.2">
      <c r="A35" s="7"/>
      <c r="B35" s="252">
        <v>11</v>
      </c>
      <c r="C35" s="219"/>
      <c r="D35" s="225"/>
      <c r="E35" s="225"/>
      <c r="F35" s="225"/>
      <c r="G35" s="225"/>
      <c r="H35" s="225"/>
      <c r="I35" s="321"/>
      <c r="J35" s="256"/>
      <c r="K35" s="311"/>
      <c r="L35" s="256"/>
      <c r="M35" s="223">
        <f t="shared" si="0"/>
        <v>0</v>
      </c>
      <c r="N35" s="220"/>
      <c r="O35" s="312"/>
    </row>
    <row r="36" spans="1:15" s="253" customFormat="1" ht="5.0999999999999996" customHeight="1" x14ac:dyDescent="0.2">
      <c r="A36" s="7"/>
      <c r="B36" s="252"/>
      <c r="C36" s="254"/>
      <c r="D36" s="258"/>
      <c r="E36" s="258"/>
      <c r="F36" s="258"/>
      <c r="G36" s="258"/>
      <c r="H36" s="258"/>
      <c r="I36" s="258"/>
      <c r="J36" s="256"/>
      <c r="K36" s="256"/>
      <c r="L36" s="256"/>
      <c r="M36" s="223"/>
      <c r="N36" s="220"/>
      <c r="O36" s="7"/>
    </row>
    <row r="37" spans="1:15" s="253" customFormat="1" ht="20.100000000000001" customHeight="1" x14ac:dyDescent="0.2">
      <c r="A37" s="7"/>
      <c r="B37" s="252">
        <v>12</v>
      </c>
      <c r="C37" s="219"/>
      <c r="D37" s="225"/>
      <c r="E37" s="225"/>
      <c r="F37" s="225"/>
      <c r="G37" s="225"/>
      <c r="H37" s="225"/>
      <c r="I37" s="321"/>
      <c r="J37" s="256"/>
      <c r="K37" s="311"/>
      <c r="L37" s="256"/>
      <c r="M37" s="223">
        <f t="shared" si="0"/>
        <v>0</v>
      </c>
      <c r="N37" s="220"/>
      <c r="O37" s="312"/>
    </row>
    <row r="38" spans="1:15" s="253" customFormat="1" ht="5.0999999999999996" customHeight="1" x14ac:dyDescent="0.2">
      <c r="A38" s="7"/>
      <c r="B38" s="252"/>
      <c r="C38" s="254"/>
      <c r="D38" s="256"/>
      <c r="E38" s="256"/>
      <c r="F38" s="256"/>
      <c r="G38" s="256"/>
      <c r="H38" s="256"/>
      <c r="I38" s="256"/>
      <c r="J38" s="256"/>
      <c r="K38" s="256"/>
      <c r="L38" s="256"/>
      <c r="M38" s="220"/>
      <c r="N38" s="220"/>
      <c r="O38" s="7"/>
    </row>
    <row r="39" spans="1:15" s="308" customFormat="1" ht="9.9499999999999993" customHeight="1" x14ac:dyDescent="0.2">
      <c r="A39" s="307"/>
      <c r="B39" s="215"/>
      <c r="C39" s="234" t="s">
        <v>38</v>
      </c>
      <c r="D39" s="216"/>
      <c r="E39" s="216"/>
      <c r="F39" s="216"/>
      <c r="G39" s="216"/>
      <c r="H39" s="216"/>
      <c r="I39" s="216"/>
      <c r="J39" s="216"/>
      <c r="K39" s="216"/>
      <c r="L39" s="216"/>
      <c r="M39" s="216"/>
      <c r="N39" s="216"/>
      <c r="O39" s="307"/>
    </row>
    <row r="40" spans="1:15" s="308" customFormat="1" ht="5.0999999999999996" customHeight="1" x14ac:dyDescent="0.2">
      <c r="A40" s="307"/>
      <c r="B40" s="215"/>
      <c r="C40" s="234"/>
      <c r="D40" s="216"/>
      <c r="E40" s="216"/>
      <c r="F40" s="216"/>
      <c r="G40" s="216"/>
      <c r="H40" s="216"/>
      <c r="I40" s="216"/>
      <c r="J40" s="216"/>
      <c r="K40" s="216"/>
      <c r="L40" s="216"/>
      <c r="M40" s="216"/>
      <c r="N40" s="216"/>
      <c r="O40" s="307"/>
    </row>
    <row r="41" spans="1:15" s="253" customFormat="1" ht="20.100000000000001" customHeight="1" thickBot="1" x14ac:dyDescent="0.25">
      <c r="A41" s="7"/>
      <c r="B41" s="262" t="s">
        <v>158</v>
      </c>
      <c r="C41" s="262"/>
      <c r="D41" s="263">
        <f>SUM(D15+D17+D19+D21+D23+D25+D27+D29+D31+D33+D35+D37)</f>
        <v>0</v>
      </c>
      <c r="E41" s="263">
        <f t="shared" ref="E41:I41" si="1">SUM(E15+E17+E19+E21+E23+E25+E27+E29+E31+E33+E35+E37)</f>
        <v>0</v>
      </c>
      <c r="F41" s="263">
        <f t="shared" si="1"/>
        <v>0</v>
      </c>
      <c r="G41" s="263">
        <f t="shared" si="1"/>
        <v>0</v>
      </c>
      <c r="H41" s="263">
        <f t="shared" si="1"/>
        <v>0</v>
      </c>
      <c r="I41" s="263">
        <f t="shared" si="1"/>
        <v>0</v>
      </c>
      <c r="J41" s="263"/>
      <c r="K41" s="264">
        <f>SUM(K15+K17+K19+K21+K23+K25+K27+K29+K31+K33+K35+K37)</f>
        <v>0</v>
      </c>
      <c r="L41" s="92"/>
      <c r="M41" s="263">
        <f>M15+M17+M19+M21+M23+M25+M27+M29+M31+M33+M35+M37</f>
        <v>0</v>
      </c>
      <c r="N41" s="261"/>
      <c r="O41" s="7"/>
    </row>
    <row r="42" spans="1:15" s="308" customFormat="1" ht="5.0999999999999996" customHeight="1" thickTop="1" x14ac:dyDescent="0.2">
      <c r="A42" s="307"/>
      <c r="B42" s="215"/>
      <c r="C42" s="216"/>
      <c r="D42" s="216"/>
      <c r="E42" s="216"/>
      <c r="F42" s="216"/>
      <c r="G42" s="216"/>
      <c r="H42" s="216"/>
      <c r="I42" s="216"/>
      <c r="J42" s="216"/>
      <c r="K42" s="216"/>
      <c r="L42" s="216"/>
      <c r="M42" s="216"/>
      <c r="N42" s="216"/>
      <c r="O42" s="307"/>
    </row>
    <row r="43" spans="1:15" s="308" customFormat="1" ht="20.100000000000001" customHeight="1" x14ac:dyDescent="0.2">
      <c r="A43" s="307"/>
      <c r="B43" s="215"/>
      <c r="C43" s="92" t="s">
        <v>150</v>
      </c>
      <c r="D43" s="459"/>
      <c r="E43" s="460"/>
      <c r="F43" s="460"/>
      <c r="G43" s="460"/>
      <c r="H43" s="460"/>
      <c r="I43" s="460"/>
      <c r="J43" s="460"/>
      <c r="K43" s="460"/>
      <c r="L43" s="460"/>
      <c r="M43" s="461"/>
      <c r="N43" s="216"/>
      <c r="O43" s="307"/>
    </row>
    <row r="44" spans="1:15" s="114" customFormat="1" x14ac:dyDescent="0.2">
      <c r="A44" s="309"/>
      <c r="B44" s="310"/>
      <c r="C44" s="310"/>
    </row>
    <row r="45" spans="1:15" s="114" customFormat="1" x14ac:dyDescent="0.2">
      <c r="A45" s="309"/>
    </row>
    <row r="46" spans="1:15" s="114" customFormat="1" x14ac:dyDescent="0.2">
      <c r="A46" s="309"/>
    </row>
    <row r="47" spans="1:15" s="114" customFormat="1" x14ac:dyDescent="0.2">
      <c r="A47" s="309"/>
    </row>
    <row r="48" spans="1:15" s="114" customFormat="1" x14ac:dyDescent="0.2">
      <c r="A48" s="309"/>
    </row>
    <row r="49" spans="1:1" s="114" customFormat="1" x14ac:dyDescent="0.2">
      <c r="A49" s="309"/>
    </row>
    <row r="50" spans="1:1" s="114" customFormat="1" x14ac:dyDescent="0.2">
      <c r="A50" s="309"/>
    </row>
    <row r="51" spans="1:1" s="114" customFormat="1" x14ac:dyDescent="0.2">
      <c r="A51" s="309"/>
    </row>
    <row r="52" spans="1:1" s="114" customFormat="1" x14ac:dyDescent="0.2">
      <c r="A52" s="309"/>
    </row>
    <row r="53" spans="1:1" s="114" customFormat="1" x14ac:dyDescent="0.2">
      <c r="A53" s="309"/>
    </row>
    <row r="54" spans="1:1" s="114" customFormat="1" x14ac:dyDescent="0.2">
      <c r="A54" s="309"/>
    </row>
    <row r="55" spans="1:1" s="114" customFormat="1" x14ac:dyDescent="0.2">
      <c r="A55" s="309"/>
    </row>
    <row r="56" spans="1:1" s="114" customFormat="1" x14ac:dyDescent="0.2">
      <c r="A56" s="309"/>
    </row>
    <row r="57" spans="1:1" s="114" customFormat="1" x14ac:dyDescent="0.2">
      <c r="A57" s="309"/>
    </row>
    <row r="58" spans="1:1" s="114" customFormat="1" x14ac:dyDescent="0.2">
      <c r="A58" s="309"/>
    </row>
    <row r="59" spans="1:1" s="114" customFormat="1" x14ac:dyDescent="0.2">
      <c r="A59" s="309"/>
    </row>
    <row r="60" spans="1:1" s="114" customFormat="1" x14ac:dyDescent="0.2">
      <c r="A60" s="309"/>
    </row>
    <row r="61" spans="1:1" s="114" customFormat="1" x14ac:dyDescent="0.2">
      <c r="A61" s="309"/>
    </row>
    <row r="62" spans="1:1" s="114" customFormat="1" x14ac:dyDescent="0.2">
      <c r="A62" s="309"/>
    </row>
    <row r="63" spans="1:1" s="114" customFormat="1" x14ac:dyDescent="0.2">
      <c r="A63" s="309"/>
    </row>
    <row r="64" spans="1:1" s="114" customFormat="1" x14ac:dyDescent="0.2">
      <c r="A64" s="309"/>
    </row>
    <row r="65" spans="1:1" s="114" customFormat="1" x14ac:dyDescent="0.2">
      <c r="A65" s="309"/>
    </row>
    <row r="66" spans="1:1" s="114" customFormat="1" x14ac:dyDescent="0.2">
      <c r="A66" s="309"/>
    </row>
    <row r="67" spans="1:1" s="114" customFormat="1" x14ac:dyDescent="0.2">
      <c r="A67" s="309"/>
    </row>
    <row r="68" spans="1:1" s="114" customFormat="1" x14ac:dyDescent="0.2">
      <c r="A68" s="309"/>
    </row>
    <row r="69" spans="1:1" s="114" customFormat="1" x14ac:dyDescent="0.2">
      <c r="A69" s="309"/>
    </row>
    <row r="70" spans="1:1" s="114" customFormat="1" x14ac:dyDescent="0.2">
      <c r="A70" s="309"/>
    </row>
    <row r="71" spans="1:1" s="114" customFormat="1" x14ac:dyDescent="0.2">
      <c r="A71" s="309"/>
    </row>
    <row r="72" spans="1:1" s="114" customFormat="1" x14ac:dyDescent="0.2">
      <c r="A72" s="309"/>
    </row>
    <row r="73" spans="1:1" s="114" customFormat="1" x14ac:dyDescent="0.2">
      <c r="A73" s="309"/>
    </row>
    <row r="74" spans="1:1" s="114" customFormat="1" x14ac:dyDescent="0.2">
      <c r="A74" s="309"/>
    </row>
    <row r="75" spans="1:1" s="114" customFormat="1" x14ac:dyDescent="0.2">
      <c r="A75" s="309"/>
    </row>
    <row r="76" spans="1:1" s="114" customFormat="1" x14ac:dyDescent="0.2">
      <c r="A76" s="309"/>
    </row>
    <row r="77" spans="1:1" s="114" customFormat="1" x14ac:dyDescent="0.2">
      <c r="A77" s="309"/>
    </row>
    <row r="78" spans="1:1" s="114" customFormat="1" x14ac:dyDescent="0.2">
      <c r="A78" s="309"/>
    </row>
    <row r="79" spans="1:1" s="114" customFormat="1" x14ac:dyDescent="0.2">
      <c r="A79" s="309"/>
    </row>
    <row r="80" spans="1:1" s="114" customFormat="1" x14ac:dyDescent="0.2">
      <c r="A80" s="309"/>
    </row>
    <row r="81" spans="1:1" s="114" customFormat="1" x14ac:dyDescent="0.2">
      <c r="A81" s="309"/>
    </row>
    <row r="82" spans="1:1" s="114" customFormat="1" x14ac:dyDescent="0.2">
      <c r="A82" s="309"/>
    </row>
    <row r="83" spans="1:1" s="114" customFormat="1" x14ac:dyDescent="0.2">
      <c r="A83" s="309"/>
    </row>
    <row r="84" spans="1:1" s="114" customFormat="1" x14ac:dyDescent="0.2">
      <c r="A84" s="309"/>
    </row>
    <row r="85" spans="1:1" s="114" customFormat="1" x14ac:dyDescent="0.2">
      <c r="A85" s="309"/>
    </row>
    <row r="86" spans="1:1" s="114" customFormat="1" x14ac:dyDescent="0.2">
      <c r="A86" s="309"/>
    </row>
    <row r="87" spans="1:1" s="114" customFormat="1" x14ac:dyDescent="0.2">
      <c r="A87" s="309"/>
    </row>
    <row r="88" spans="1:1" s="114" customFormat="1" x14ac:dyDescent="0.2">
      <c r="A88" s="309"/>
    </row>
    <row r="89" spans="1:1" s="114" customFormat="1" x14ac:dyDescent="0.2">
      <c r="A89" s="309"/>
    </row>
    <row r="90" spans="1:1" s="114" customFormat="1" x14ac:dyDescent="0.2">
      <c r="A90" s="309"/>
    </row>
    <row r="91" spans="1:1" s="114" customFormat="1" x14ac:dyDescent="0.2">
      <c r="A91" s="309"/>
    </row>
    <row r="92" spans="1:1" s="114" customFormat="1" x14ac:dyDescent="0.2">
      <c r="A92" s="309"/>
    </row>
    <row r="93" spans="1:1" s="114" customFormat="1" x14ac:dyDescent="0.2">
      <c r="A93" s="309"/>
    </row>
    <row r="94" spans="1:1" s="114" customFormat="1" x14ac:dyDescent="0.2">
      <c r="A94" s="309"/>
    </row>
    <row r="95" spans="1:1" s="114" customFormat="1" x14ac:dyDescent="0.2">
      <c r="A95" s="309"/>
    </row>
    <row r="96" spans="1:1" s="114" customFormat="1" x14ac:dyDescent="0.2">
      <c r="A96" s="309"/>
    </row>
    <row r="97" spans="1:1" s="114" customFormat="1" x14ac:dyDescent="0.2">
      <c r="A97" s="309"/>
    </row>
    <row r="98" spans="1:1" s="114" customFormat="1" x14ac:dyDescent="0.2">
      <c r="A98" s="309"/>
    </row>
    <row r="99" spans="1:1" s="114" customFormat="1" x14ac:dyDescent="0.2">
      <c r="A99" s="309"/>
    </row>
    <row r="100" spans="1:1" s="114" customFormat="1" x14ac:dyDescent="0.2">
      <c r="A100" s="309"/>
    </row>
  </sheetData>
  <sheetProtection algorithmName="SHA-512" hashValue="CyK98xFf/6+Mz0Q1ymeV0BaFoKLSFt1SdtAApcrDBpawY5Us3eNJY9L3ZYgzffIrHgvAdeWK+kkFXslESvf79A==" saltValue="F5oTXC9WMseeKYUvtNm4Tw==" spinCount="100000" sheet="1" objects="1" insertRows="0" selectLockedCells="1"/>
  <mergeCells count="14">
    <mergeCell ref="O10:O13"/>
    <mergeCell ref="D11:D13"/>
    <mergeCell ref="E11:E13"/>
    <mergeCell ref="F11:F13"/>
    <mergeCell ref="G11:G13"/>
    <mergeCell ref="H11:H13"/>
    <mergeCell ref="D43:M43"/>
    <mergeCell ref="C24:I24"/>
    <mergeCell ref="I11:I13"/>
    <mergeCell ref="M11:M13"/>
    <mergeCell ref="D4:F4"/>
    <mergeCell ref="D6:F6"/>
    <mergeCell ref="D9:K9"/>
    <mergeCell ref="D10:K10"/>
  </mergeCells>
  <pageMargins left="0.7" right="0.7" top="0.75" bottom="0.75" header="0.3" footer="0.3"/>
  <pageSetup paperSize="9" scale="71" fitToHeight="0" orientation="landscape" horizontalDpi="360" verticalDpi="360" r:id="rId1"/>
  <headerFooter alignWithMargins="0">
    <oddHeader>&amp;L&amp;"Arial,Fett"&amp;14Fachberatung, Jugendarbeit &amp; Förderung&amp;"Arial,Standard"&amp;10
Antrag auf Projektförderung - Anlage KFP&amp;R&amp;G</oddHeader>
    <oddFooter>&amp;CLandratsamt Sächsische Schweiz-Osterzgebirge, Jugendamt; Referat BSDF</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15</vt:i4>
      </vt:variant>
    </vt:vector>
  </HeadingPairs>
  <TitlesOfParts>
    <vt:vector size="22" baseType="lpstr">
      <vt:lpstr>Antragsformular</vt:lpstr>
      <vt:lpstr>Anlage FK</vt:lpstr>
      <vt:lpstr>Anlage V</vt:lpstr>
      <vt:lpstr>Anlage P</vt:lpstr>
      <vt:lpstr>Anlage H</vt:lpstr>
      <vt:lpstr>Anlage A</vt:lpstr>
      <vt:lpstr>Anlage KFP</vt:lpstr>
      <vt:lpstr>Antragsteller</vt:lpstr>
      <vt:lpstr>Brutto1</vt:lpstr>
      <vt:lpstr>Brutto2</vt:lpstr>
      <vt:lpstr>Brutto3</vt:lpstr>
      <vt:lpstr>'Anlage V'!BruttoV1</vt:lpstr>
      <vt:lpstr>'Anlage V'!BruttoV2</vt:lpstr>
      <vt:lpstr>'Anlage V'!BruttoV3</vt:lpstr>
      <vt:lpstr>'Anlage A'!Druckbereich</vt:lpstr>
      <vt:lpstr>'Anlage FK'!Druckbereich</vt:lpstr>
      <vt:lpstr>'Anlage H'!Druckbereich</vt:lpstr>
      <vt:lpstr>'Anlage KFP'!Druckbereich</vt:lpstr>
      <vt:lpstr>'Anlage P'!Druckbereich</vt:lpstr>
      <vt:lpstr>'Anlage V'!Druckbereich</vt:lpstr>
      <vt:lpstr>Antragsformular!Druckbereich</vt:lpstr>
      <vt:lpstr>Projektbezeichnung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geförderte Projekte RL III, JBH, Andere</dc:title>
  <dc:creator>Pohle, Robert</dc:creator>
  <cp:lastModifiedBy>Pohle, Robert</cp:lastModifiedBy>
  <cp:lastPrinted>2024-06-07T06:49:08Z</cp:lastPrinted>
  <dcterms:created xsi:type="dcterms:W3CDTF">2001-10-17T07:04:58Z</dcterms:created>
  <dcterms:modified xsi:type="dcterms:W3CDTF">2024-08-07T06:45:37Z</dcterms:modified>
</cp:coreProperties>
</file>