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35" windowWidth="12000" windowHeight="8850" activeTab="3"/>
  </bookViews>
  <sheets>
    <sheet name="10 Jahre" sheetId="1" r:id="rId1"/>
    <sheet name="25 Jahre " sheetId="5" r:id="rId2"/>
    <sheet name="40 Jahre" sheetId="6" r:id="rId3"/>
    <sheet name="50 Jahre " sheetId="7" r:id="rId4"/>
  </sheets>
  <definedNames>
    <definedName name="_xlnm.Print_Area" localSheetId="0">'10 Jahre'!$B$1:$V$37</definedName>
    <definedName name="_xlnm.Print_Area" localSheetId="1">'25 Jahre '!$B$1:$V$37</definedName>
    <definedName name="_xlnm.Print_Area" localSheetId="2">'40 Jahre'!$B$1:$V$37</definedName>
    <definedName name="_xlnm.Print_Area" localSheetId="3">'50 Jahre '!$B$1:$V$33</definedName>
    <definedName name="_xlnm.Print_Titles" localSheetId="0">'10 Jahre'!$B:$H,'10 Jahre'!$5:$7</definedName>
    <definedName name="_xlnm.Print_Titles" localSheetId="1">'25 Jahre '!$B:$H,'25 Jahre '!$5:$7</definedName>
    <definedName name="_xlnm.Print_Titles" localSheetId="2">'40 Jahre'!$B:$H,'40 Jahre'!$5:$7</definedName>
    <definedName name="_xlnm.Print_Titles" localSheetId="3">'50 Jahre '!$B:$H,'50 Jahre '!$5:$7</definedName>
  </definedNames>
  <calcPr calcId="145621" fullCalcOnLoad="1"/>
</workbook>
</file>

<file path=xl/calcChain.xml><?xml version="1.0" encoding="utf-8"?>
<calcChain xmlns="http://schemas.openxmlformats.org/spreadsheetml/2006/main">
  <c r="N33" i="7" l="1"/>
  <c r="L33" i="7"/>
  <c r="F33" i="7"/>
  <c r="N32" i="7"/>
  <c r="L32" i="7"/>
  <c r="F32" i="7"/>
  <c r="N31" i="7"/>
  <c r="L31" i="7"/>
  <c r="F31" i="7"/>
  <c r="N30" i="7"/>
  <c r="L30" i="7"/>
  <c r="F30" i="7"/>
  <c r="N29" i="7"/>
  <c r="L29" i="7"/>
  <c r="F29" i="7"/>
  <c r="N28" i="7"/>
  <c r="L28" i="7"/>
  <c r="F28" i="7"/>
  <c r="N27" i="7"/>
  <c r="L27" i="7"/>
  <c r="F27" i="7"/>
  <c r="N26" i="7"/>
  <c r="L26" i="7"/>
  <c r="F26" i="7"/>
  <c r="N25" i="7"/>
  <c r="L25" i="7"/>
  <c r="F25" i="7"/>
  <c r="N24" i="7"/>
  <c r="L24" i="7"/>
  <c r="F24" i="7"/>
  <c r="N23" i="7"/>
  <c r="L23" i="7"/>
  <c r="F23" i="7"/>
  <c r="N22" i="7"/>
  <c r="L22" i="7"/>
  <c r="F22" i="7"/>
  <c r="N21" i="7"/>
  <c r="L21" i="7"/>
  <c r="F21" i="7"/>
  <c r="N20" i="7"/>
  <c r="L20" i="7"/>
  <c r="F20" i="7"/>
  <c r="N19" i="7"/>
  <c r="L19" i="7"/>
  <c r="F19" i="7"/>
  <c r="N18" i="7"/>
  <c r="L18" i="7"/>
  <c r="F18" i="7"/>
  <c r="N17" i="7"/>
  <c r="L17" i="7"/>
  <c r="F17" i="7"/>
  <c r="N16" i="7"/>
  <c r="L16" i="7"/>
  <c r="F16" i="7"/>
  <c r="N15" i="7"/>
  <c r="L15" i="7"/>
  <c r="F15" i="7"/>
  <c r="N14" i="7"/>
  <c r="L14" i="7"/>
  <c r="F14" i="7"/>
  <c r="N13" i="7"/>
  <c r="L13" i="7"/>
  <c r="F13" i="7"/>
  <c r="N12" i="7"/>
  <c r="L12" i="7"/>
  <c r="F12" i="7"/>
  <c r="N11" i="7"/>
  <c r="L11" i="7"/>
  <c r="F11" i="7"/>
  <c r="N10" i="7"/>
  <c r="L10" i="7"/>
  <c r="F10" i="7"/>
  <c r="N9" i="7"/>
  <c r="L9" i="7"/>
  <c r="F9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N8" i="7"/>
  <c r="L8" i="7"/>
  <c r="F8" i="7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9" i="6"/>
  <c r="F10" i="6"/>
  <c r="F11" i="6"/>
  <c r="F12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L8" i="6"/>
  <c r="L8" i="5"/>
  <c r="L10" i="1"/>
  <c r="N10" i="1"/>
  <c r="V10" i="1"/>
  <c r="N9" i="1"/>
  <c r="N11" i="1"/>
  <c r="N12" i="1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13" i="1"/>
  <c r="N14" i="1"/>
  <c r="N15" i="1"/>
  <c r="N16" i="1"/>
  <c r="N17" i="1"/>
  <c r="N18" i="1"/>
  <c r="N19" i="1"/>
  <c r="N20" i="1"/>
  <c r="N21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1" i="1"/>
  <c r="L12" i="1"/>
  <c r="L13" i="1"/>
  <c r="L14" i="1"/>
  <c r="L15" i="1"/>
  <c r="L16" i="1"/>
  <c r="L17" i="1"/>
  <c r="F8" i="6"/>
  <c r="N8" i="6"/>
  <c r="V8" i="6"/>
  <c r="L9" i="6"/>
  <c r="N9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F8" i="5"/>
  <c r="N8" i="5"/>
  <c r="V8" i="5"/>
  <c r="B9" i="5"/>
  <c r="L9" i="5"/>
  <c r="N9" i="5"/>
  <c r="V9" i="5"/>
  <c r="B10" i="5"/>
  <c r="V10" i="5"/>
  <c r="B11" i="5"/>
  <c r="V11" i="5"/>
  <c r="B12" i="5"/>
  <c r="V12" i="5"/>
  <c r="B13" i="5"/>
  <c r="V13" i="5"/>
  <c r="B14" i="5"/>
  <c r="V14" i="5"/>
  <c r="B15" i="5"/>
  <c r="V15" i="5"/>
  <c r="B16" i="5"/>
  <c r="V16" i="5"/>
  <c r="B17" i="5"/>
  <c r="V17" i="5"/>
  <c r="B18" i="5"/>
  <c r="V18" i="5"/>
  <c r="B19" i="5"/>
  <c r="V19" i="5"/>
  <c r="B20" i="5"/>
  <c r="V20" i="5"/>
  <c r="B21" i="5"/>
  <c r="V21" i="5"/>
  <c r="B22" i="5"/>
  <c r="V22" i="5"/>
  <c r="B23" i="5"/>
  <c r="V23" i="5"/>
  <c r="B24" i="5"/>
  <c r="V24" i="5"/>
  <c r="B25" i="5"/>
  <c r="V25" i="5"/>
  <c r="B26" i="5"/>
  <c r="V26" i="5"/>
  <c r="B27" i="5"/>
  <c r="V27" i="5"/>
  <c r="B28" i="5"/>
  <c r="V28" i="5"/>
  <c r="B29" i="5"/>
  <c r="V29" i="5"/>
  <c r="B30" i="5"/>
  <c r="V30" i="5"/>
  <c r="B31" i="5"/>
  <c r="V31" i="5"/>
  <c r="B32" i="5"/>
  <c r="V32" i="5"/>
  <c r="B33" i="5"/>
  <c r="V33" i="5"/>
  <c r="B34" i="5"/>
  <c r="V34" i="5"/>
  <c r="B35" i="5"/>
  <c r="V35" i="5"/>
  <c r="B36" i="5"/>
  <c r="V36" i="5"/>
  <c r="B37" i="5"/>
  <c r="V37" i="5"/>
  <c r="L9" i="1"/>
  <c r="V33" i="1"/>
  <c r="V34" i="1"/>
  <c r="V35" i="1"/>
  <c r="V36" i="1"/>
  <c r="V37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9" i="1"/>
  <c r="V8" i="1"/>
  <c r="N8" i="1"/>
  <c r="L8" i="1"/>
  <c r="F8" i="1"/>
</calcChain>
</file>

<file path=xl/sharedStrings.xml><?xml version="1.0" encoding="utf-8"?>
<sst xmlns="http://schemas.openxmlformats.org/spreadsheetml/2006/main" count="515" uniqueCount="48">
  <si>
    <t>Lfd.
Nr.</t>
  </si>
  <si>
    <t>Familien-
name</t>
  </si>
  <si>
    <t>Vorname</t>
  </si>
  <si>
    <t>Geburts-
datum</t>
  </si>
  <si>
    <t>Eintrittsdatum
in die
Organisation</t>
  </si>
  <si>
    <t>Aktive 
ehrenamtliche
Dienstzeit
(Jahre)*</t>
  </si>
  <si>
    <t>Voraussetzungen
für Dienstjubiläum
erfüllt*</t>
  </si>
  <si>
    <t>ja</t>
  </si>
  <si>
    <t>nein</t>
  </si>
  <si>
    <t>Bemerkungen</t>
  </si>
  <si>
    <t>Betrag</t>
  </si>
  <si>
    <t>Fälligkeit</t>
  </si>
  <si>
    <t>€</t>
  </si>
  <si>
    <t>SächsBRKJubZVO</t>
  </si>
  <si>
    <t>Anrede</t>
  </si>
  <si>
    <t>Eintritts-
alter</t>
  </si>
  <si>
    <t xml:space="preserve">Frau </t>
  </si>
  <si>
    <t>Herr</t>
  </si>
  <si>
    <t>Verwendungs- zweck</t>
  </si>
  <si>
    <t>BIC/SWIFT                (ohne Leerzeichen)</t>
  </si>
  <si>
    <t>22-stellig</t>
  </si>
  <si>
    <t>zentrale Auszeichnungsveranstalung LK 25 u. 40 Jahre</t>
  </si>
  <si>
    <t>LK.-Nr.</t>
  </si>
  <si>
    <t>Vorschlagsliste für das 10-jährige Dienstjubiläum</t>
  </si>
  <si>
    <t>Gemeinde Muster</t>
  </si>
  <si>
    <t>Musterhausen</t>
  </si>
  <si>
    <t>Frau</t>
  </si>
  <si>
    <r>
      <t xml:space="preserve">IBAN </t>
    </r>
    <r>
      <rPr>
        <sz val="10"/>
        <color indexed="12"/>
        <rFont val="Arial"/>
        <family val="2"/>
      </rPr>
      <t>elektronisch  (ohne Leerzeichen)</t>
    </r>
  </si>
  <si>
    <r>
      <t xml:space="preserve">Ortsfeuerwehr/
Rettungsdienst bzw.
Katastrophenschutzeinheit </t>
    </r>
    <r>
      <rPr>
        <sz val="10"/>
        <color indexed="10"/>
        <rFont val="Arial"/>
        <family val="2"/>
      </rPr>
      <t>(Teileinheit ausgeschrieben)</t>
    </r>
  </si>
  <si>
    <r>
      <t xml:space="preserve">FF_HiO                                                                       </t>
    </r>
    <r>
      <rPr>
        <sz val="10"/>
        <color indexed="10"/>
        <rFont val="Arial"/>
        <family val="2"/>
      </rPr>
      <t>(wird automatisch für Serienbrief erfasst)</t>
    </r>
  </si>
  <si>
    <r>
      <t xml:space="preserve">Gemeinde/               Trägerorganisation </t>
    </r>
    <r>
      <rPr>
        <sz val="10"/>
        <color indexed="10"/>
        <rFont val="Arial"/>
        <family val="2"/>
      </rPr>
      <t>(ausgeschrieben)</t>
    </r>
  </si>
  <si>
    <t>der Kreisfreien Stadt / des Landkreises</t>
  </si>
  <si>
    <t>noch unbekannt</t>
  </si>
  <si>
    <t>Vorschlagsliste für das 40-jährige Dienstjubiläum</t>
  </si>
  <si>
    <t>Vorschlagsliste für das 25-jährige Dienstjubiläum</t>
  </si>
  <si>
    <t xml:space="preserve">DE </t>
  </si>
  <si>
    <t>DE</t>
  </si>
  <si>
    <t>Musterfrau</t>
  </si>
  <si>
    <t>Muster</t>
  </si>
  <si>
    <t>Mustermann</t>
  </si>
  <si>
    <t>DE99123567891234567891</t>
  </si>
  <si>
    <t>Musterknabe</t>
  </si>
  <si>
    <t>! bitte ausfüllen !  Musterstadt - Mustergemeinde</t>
  </si>
  <si>
    <t>ABCODE87XXX</t>
  </si>
  <si>
    <t>ABCDE87XXX</t>
  </si>
  <si>
    <t>§ 2 Nr. 4</t>
  </si>
  <si>
    <t>f</t>
  </si>
  <si>
    <t>Vorschlagsliste für das 50-jährige Dienstjubiläum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</si>
</sst>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12"/>
      <color indexed="60"/>
      <name val="Arial"/>
      <family val="2"/>
    </font>
    <font>
      <b/>
      <sz val="12"/>
      <color indexed="1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0" fillId="0" borderId="0" xfId="0" applyNumberFormat="1"/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6" fillId="0" borderId="12" xfId="0" applyFont="1" applyBorder="1"/>
    <xf numFmtId="4" fontId="6" fillId="0" borderId="13" xfId="0" applyNumberFormat="1" applyFont="1" applyBorder="1" applyAlignment="1">
      <alignment horizontal="center"/>
    </xf>
    <xf numFmtId="4" fontId="8" fillId="0" borderId="0" xfId="0" applyNumberFormat="1" applyFont="1"/>
    <xf numFmtId="0" fontId="1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4" fontId="1" fillId="0" borderId="1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4" fontId="0" fillId="0" borderId="2" xfId="0" applyNumberFormat="1" applyFill="1" applyBorder="1"/>
    <xf numFmtId="0" fontId="0" fillId="0" borderId="0" xfId="0" applyFill="1" applyAlignment="1">
      <alignment horizontal="left"/>
    </xf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0" fontId="0" fillId="0" borderId="1" xfId="0" applyFill="1" applyBorder="1" applyProtection="1"/>
    <xf numFmtId="4" fontId="0" fillId="0" borderId="2" xfId="0" applyNumberFormat="1" applyFill="1" applyBorder="1" applyProtection="1"/>
    <xf numFmtId="0" fontId="0" fillId="0" borderId="0" xfId="0" applyFill="1"/>
    <xf numFmtId="0" fontId="7" fillId="0" borderId="1" xfId="0" applyFont="1" applyFill="1" applyBorder="1" applyProtection="1"/>
    <xf numFmtId="0" fontId="0" fillId="0" borderId="2" xfId="0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2" borderId="2" xfId="0" applyFill="1" applyBorder="1"/>
    <xf numFmtId="0" fontId="10" fillId="0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12" fillId="0" borderId="0" xfId="0" applyFont="1" applyAlignment="1"/>
    <xf numFmtId="0" fontId="17" fillId="0" borderId="0" xfId="0" applyFont="1" applyAlignment="1"/>
    <xf numFmtId="0" fontId="0" fillId="3" borderId="2" xfId="0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/>
    <xf numFmtId="0" fontId="0" fillId="3" borderId="2" xfId="0" applyFill="1" applyBorder="1" applyAlignment="1">
      <alignment horizontal="left"/>
    </xf>
    <xf numFmtId="14" fontId="0" fillId="3" borderId="1" xfId="0" applyNumberFormat="1" applyFill="1" applyBorder="1" applyAlignment="1" applyProtection="1">
      <alignment horizontal="center"/>
    </xf>
    <xf numFmtId="14" fontId="0" fillId="3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4" fontId="0" fillId="3" borderId="2" xfId="0" applyNumberFormat="1" applyFill="1" applyBorder="1"/>
    <xf numFmtId="0" fontId="10" fillId="3" borderId="1" xfId="0" applyFont="1" applyFill="1" applyBorder="1" applyProtection="1"/>
    <xf numFmtId="0" fontId="7" fillId="3" borderId="1" xfId="0" applyFont="1" applyFill="1" applyBorder="1"/>
    <xf numFmtId="0" fontId="3" fillId="3" borderId="1" xfId="0" applyFont="1" applyFill="1" applyBorder="1" applyProtection="1"/>
    <xf numFmtId="14" fontId="19" fillId="4" borderId="0" xfId="0" applyNumberFormat="1" applyFont="1" applyFill="1" applyAlignment="1">
      <alignment horizontal="center"/>
    </xf>
    <xf numFmtId="0" fontId="3" fillId="0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7" fillId="5" borderId="2" xfId="0" applyFont="1" applyFill="1" applyBorder="1"/>
    <xf numFmtId="0" fontId="5" fillId="5" borderId="2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" fillId="0" borderId="0" xfId="0" applyFont="1" applyAlignment="1"/>
    <xf numFmtId="0" fontId="2" fillId="6" borderId="0" xfId="0" applyFont="1" applyFill="1" applyProtection="1">
      <protection locked="0"/>
    </xf>
    <xf numFmtId="0" fontId="12" fillId="0" borderId="0" xfId="0" applyFont="1"/>
    <xf numFmtId="0" fontId="18" fillId="0" borderId="0" xfId="0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37"/>
  <sheetViews>
    <sheetView topLeftCell="B1" zoomScaleNormal="75" workbookViewId="0">
      <selection activeCell="F3" sqref="F3:I3"/>
    </sheetView>
  </sheetViews>
  <sheetFormatPr baseColWidth="10" defaultRowHeight="12.75" x14ac:dyDescent="0.2"/>
  <cols>
    <col min="1" max="1" width="3" hidden="1" customWidth="1"/>
    <col min="2" max="3" width="5.140625" customWidth="1"/>
    <col min="4" max="4" width="19.140625" bestFit="1" customWidth="1"/>
    <col min="5" max="5" width="25.28515625" customWidth="1"/>
    <col min="6" max="6" width="41.28515625" bestFit="1" customWidth="1"/>
    <col min="7" max="7" width="10.5703125" hidden="1" customWidth="1"/>
    <col min="8" max="8" width="8.28515625" customWidth="1"/>
    <col min="9" max="9" width="17.7109375" customWidth="1"/>
    <col min="10" max="10" width="19.28515625" customWidth="1"/>
    <col min="12" max="12" width="9.28515625" style="8" customWidth="1"/>
    <col min="13" max="13" width="12.42578125" bestFit="1" customWidth="1"/>
    <col min="14" max="14" width="12.7109375" style="8" bestFit="1" customWidth="1"/>
    <col min="15" max="15" width="9" customWidth="1"/>
    <col min="16" max="16" width="8.140625" customWidth="1"/>
    <col min="17" max="17" width="19.85546875" customWidth="1"/>
    <col min="18" max="18" width="7" style="12" bestFit="1" customWidth="1"/>
    <col min="19" max="19" width="18.7109375" bestFit="1" customWidth="1"/>
    <col min="20" max="20" width="20.140625" bestFit="1" customWidth="1"/>
    <col min="21" max="21" width="14.140625" bestFit="1" customWidth="1"/>
    <col min="22" max="22" width="14.140625" style="8" bestFit="1" customWidth="1"/>
  </cols>
  <sheetData>
    <row r="1" spans="1:23" ht="15.75" x14ac:dyDescent="0.25">
      <c r="B1" s="71" t="s">
        <v>23</v>
      </c>
      <c r="C1" s="70"/>
      <c r="D1" s="70"/>
      <c r="E1" s="70"/>
      <c r="F1" s="70"/>
      <c r="G1" s="70"/>
      <c r="H1" s="70"/>
      <c r="I1" s="70"/>
      <c r="J1" s="70"/>
      <c r="R1" s="24"/>
    </row>
    <row r="2" spans="1:23" x14ac:dyDescent="0.2">
      <c r="R2" s="24"/>
    </row>
    <row r="3" spans="1:23" ht="15.75" x14ac:dyDescent="0.25">
      <c r="B3" s="92" t="s">
        <v>31</v>
      </c>
      <c r="C3" s="92"/>
      <c r="D3" s="92"/>
      <c r="E3" s="92"/>
      <c r="F3" s="93" t="s">
        <v>42</v>
      </c>
      <c r="G3" s="93"/>
      <c r="H3" s="93"/>
      <c r="I3" s="93"/>
      <c r="R3" s="24"/>
    </row>
    <row r="4" spans="1:23" ht="18" customHeight="1" thickBot="1" x14ac:dyDescent="0.25">
      <c r="N4" s="85">
        <v>43830</v>
      </c>
    </row>
    <row r="5" spans="1:23" s="10" customFormat="1" ht="60" customHeight="1" x14ac:dyDescent="0.2">
      <c r="B5" s="25" t="s">
        <v>0</v>
      </c>
      <c r="C5" s="32" t="s">
        <v>22</v>
      </c>
      <c r="D5" s="60" t="s">
        <v>30</v>
      </c>
      <c r="E5" s="56" t="s">
        <v>28</v>
      </c>
      <c r="F5" s="9" t="s">
        <v>29</v>
      </c>
      <c r="G5" s="9"/>
      <c r="H5" s="56" t="s">
        <v>14</v>
      </c>
      <c r="I5" s="56" t="s">
        <v>1</v>
      </c>
      <c r="J5" s="57" t="s">
        <v>2</v>
      </c>
      <c r="K5" s="56" t="s">
        <v>3</v>
      </c>
      <c r="L5" s="9" t="s">
        <v>15</v>
      </c>
      <c r="M5" s="59" t="s">
        <v>4</v>
      </c>
      <c r="N5" s="29" t="s">
        <v>5</v>
      </c>
      <c r="O5" s="90" t="s">
        <v>6</v>
      </c>
      <c r="P5" s="90"/>
      <c r="Q5" s="11" t="s">
        <v>9</v>
      </c>
      <c r="R5" s="27" t="s">
        <v>10</v>
      </c>
      <c r="S5" s="58" t="s">
        <v>19</v>
      </c>
      <c r="T5" s="58" t="s">
        <v>27</v>
      </c>
      <c r="U5" s="37" t="s">
        <v>21</v>
      </c>
      <c r="V5" s="30" t="s">
        <v>18</v>
      </c>
    </row>
    <row r="6" spans="1:23" s="1" customFormat="1" ht="12" x14ac:dyDescent="0.2">
      <c r="B6" s="4">
        <v>1</v>
      </c>
      <c r="C6" s="33">
        <v>2</v>
      </c>
      <c r="D6" s="33">
        <v>3</v>
      </c>
      <c r="E6" s="5">
        <v>4</v>
      </c>
      <c r="F6" s="5">
        <v>5</v>
      </c>
      <c r="G6" s="5"/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91">
        <v>13</v>
      </c>
      <c r="P6" s="91"/>
      <c r="Q6" s="20">
        <v>14</v>
      </c>
      <c r="R6" s="19">
        <v>15</v>
      </c>
      <c r="S6" s="13">
        <v>16</v>
      </c>
      <c r="T6" s="13">
        <v>17</v>
      </c>
      <c r="U6" s="13">
        <v>18</v>
      </c>
      <c r="V6" s="17">
        <v>19</v>
      </c>
      <c r="W6" s="7"/>
    </row>
    <row r="7" spans="1:23" ht="13.5" thickBot="1" x14ac:dyDescent="0.25">
      <c r="B7" s="28"/>
      <c r="C7" s="36"/>
      <c r="D7" s="34"/>
      <c r="E7" s="6"/>
      <c r="F7" s="6"/>
      <c r="G7" s="6"/>
      <c r="H7" s="6"/>
      <c r="I7" s="6"/>
      <c r="J7" s="6"/>
      <c r="K7" s="6"/>
      <c r="L7" s="6"/>
      <c r="M7" s="6"/>
      <c r="N7" s="6"/>
      <c r="O7" s="26" t="s">
        <v>7</v>
      </c>
      <c r="P7" s="18" t="s">
        <v>8</v>
      </c>
      <c r="Q7" s="22"/>
      <c r="R7" s="23" t="s">
        <v>12</v>
      </c>
      <c r="S7" s="18"/>
      <c r="T7" s="38" t="s">
        <v>20</v>
      </c>
      <c r="U7" s="38" t="s">
        <v>11</v>
      </c>
      <c r="V7" s="31" t="s">
        <v>13</v>
      </c>
      <c r="W7" s="8"/>
    </row>
    <row r="8" spans="1:23" x14ac:dyDescent="0.2">
      <c r="A8" s="35">
        <v>12</v>
      </c>
      <c r="B8" s="72">
        <v>0</v>
      </c>
      <c r="C8" s="72">
        <v>28</v>
      </c>
      <c r="D8" s="73" t="s">
        <v>24</v>
      </c>
      <c r="E8" s="74" t="s">
        <v>25</v>
      </c>
      <c r="F8" s="74" t="str">
        <f>IF(D8=IF(LEFT(E8,2)="FF",MID(E8,4,LEN(E8)),E8),D8,IF(LEFT(E8,2)="FF",CONCATENATE(D8,", Ortsfeuerwehr ",MID(E8,4,LEN(E8))),CONCATENATE(D8,", Ortsfeuerwehr ",E8)))</f>
        <v>Gemeinde Muster, Ortsfeuerwehr Musterhausen</v>
      </c>
      <c r="G8" s="75"/>
      <c r="H8" s="72" t="s">
        <v>16</v>
      </c>
      <c r="I8" s="76" t="s">
        <v>37</v>
      </c>
      <c r="J8" s="76" t="s">
        <v>38</v>
      </c>
      <c r="K8" s="77">
        <v>34284</v>
      </c>
      <c r="L8" s="72">
        <f>YEAR(M8)-YEAR(K8)</f>
        <v>16</v>
      </c>
      <c r="M8" s="78">
        <v>40128</v>
      </c>
      <c r="N8" s="79">
        <f>YEAR($N$4)-YEAR(M8)</f>
        <v>10</v>
      </c>
      <c r="O8" s="72"/>
      <c r="P8" s="72"/>
      <c r="Q8" s="80"/>
      <c r="R8" s="81">
        <v>100</v>
      </c>
      <c r="S8" s="84" t="s">
        <v>43</v>
      </c>
      <c r="T8" s="82" t="s">
        <v>40</v>
      </c>
      <c r="U8" s="75" t="s">
        <v>32</v>
      </c>
      <c r="V8" s="72" t="str">
        <f>IF(R8=100,"§ 2 Nr. 1",IF(R8=200,"§ 2 Nr. 2",IF(R8=300,"§ 2 Nr. 3","")))</f>
        <v>§ 2 Nr. 1</v>
      </c>
    </row>
    <row r="9" spans="1:23" s="51" customFormat="1" x14ac:dyDescent="0.2">
      <c r="A9" s="45">
        <v>25</v>
      </c>
      <c r="B9" s="46">
        <f>B8+1</f>
        <v>1</v>
      </c>
      <c r="C9" s="46">
        <v>28</v>
      </c>
      <c r="D9" s="62"/>
      <c r="E9" s="61"/>
      <c r="F9" s="69">
        <f t="shared" ref="F9:F37" si="0">IF(D9=IF(LEFT(E9,2)="FF",MID(E9,4,LEN(E9)),E9),D9,IF(LEFT(E9,2)="FF",CONCATENATE(D9,", Ortsfeuerwehr ",MID(E9,4,LEN(E9))),CONCATENATE(D9,", Ortsfeuerwehr ",E9)))</f>
        <v>0</v>
      </c>
      <c r="G9" s="64" t="s">
        <v>26</v>
      </c>
      <c r="H9" s="53" t="s">
        <v>17</v>
      </c>
      <c r="I9" s="61"/>
      <c r="J9" s="61"/>
      <c r="K9" s="54"/>
      <c r="L9" s="47">
        <f>YEAR(M9)-YEAR(K9)</f>
        <v>0</v>
      </c>
      <c r="M9" s="54"/>
      <c r="N9" s="43">
        <f>YEAR($N$4)-YEAR(M9)</f>
        <v>119</v>
      </c>
      <c r="O9" s="46"/>
      <c r="P9" s="46"/>
      <c r="Q9" s="49"/>
      <c r="R9" s="50">
        <v>100</v>
      </c>
      <c r="S9" s="65"/>
      <c r="T9" s="65" t="s">
        <v>36</v>
      </c>
      <c r="U9" s="52" t="s">
        <v>32</v>
      </c>
      <c r="V9" s="47" t="str">
        <f t="shared" ref="V9:V31" si="1">IF(R9=100,"§ 2 Nr. 1",IF(R9=200,"§ 2 Nr. 2",IF(R9=300,"§ 2 Nr. 3","")))</f>
        <v>§ 2 Nr. 1</v>
      </c>
    </row>
    <row r="10" spans="1:23" x14ac:dyDescent="0.2">
      <c r="A10" s="35">
        <v>26</v>
      </c>
      <c r="B10" s="46">
        <f t="shared" ref="B10:B37" si="2">B9+1</f>
        <v>2</v>
      </c>
      <c r="C10" s="14">
        <v>28</v>
      </c>
      <c r="D10" s="61"/>
      <c r="E10" s="61"/>
      <c r="F10" s="69">
        <f t="shared" si="0"/>
        <v>0</v>
      </c>
      <c r="G10" s="3" t="s">
        <v>17</v>
      </c>
      <c r="H10" s="53" t="s">
        <v>17</v>
      </c>
      <c r="I10" s="62"/>
      <c r="J10" s="62"/>
      <c r="K10" s="54"/>
      <c r="L10" s="47">
        <f t="shared" ref="L10:L37" si="3">YEAR(M10)-YEAR(K10)</f>
        <v>0</v>
      </c>
      <c r="M10" s="54"/>
      <c r="N10" s="21">
        <f>YEAR($N$4)-YEAR(M10)</f>
        <v>119</v>
      </c>
      <c r="O10" s="14"/>
      <c r="P10" s="14"/>
      <c r="Q10" s="2"/>
      <c r="R10" s="15">
        <v>100</v>
      </c>
      <c r="S10" s="65"/>
      <c r="T10" s="65" t="s">
        <v>36</v>
      </c>
      <c r="U10" s="52" t="s">
        <v>32</v>
      </c>
      <c r="V10" s="16" t="str">
        <f t="shared" si="1"/>
        <v>§ 2 Nr. 1</v>
      </c>
    </row>
    <row r="11" spans="1:23" x14ac:dyDescent="0.2">
      <c r="A11" s="35">
        <v>27</v>
      </c>
      <c r="B11" s="46">
        <f t="shared" si="2"/>
        <v>3</v>
      </c>
      <c r="C11" s="14">
        <v>28</v>
      </c>
      <c r="D11" s="62"/>
      <c r="E11" s="62"/>
      <c r="F11" s="69">
        <f t="shared" si="0"/>
        <v>0</v>
      </c>
      <c r="G11" s="3"/>
      <c r="H11" s="53" t="s">
        <v>26</v>
      </c>
      <c r="I11" s="61"/>
      <c r="J11" s="61"/>
      <c r="K11" s="54"/>
      <c r="L11" s="47">
        <f t="shared" si="3"/>
        <v>0</v>
      </c>
      <c r="M11" s="54"/>
      <c r="N11" s="21">
        <f>YEAR($N$4)-YEAR(M11)</f>
        <v>119</v>
      </c>
      <c r="O11" s="14"/>
      <c r="P11" s="14"/>
      <c r="Q11" s="2"/>
      <c r="R11" s="15">
        <v>100</v>
      </c>
      <c r="S11" s="65"/>
      <c r="T11" s="65" t="s">
        <v>35</v>
      </c>
      <c r="U11" s="52" t="s">
        <v>32</v>
      </c>
      <c r="V11" s="16" t="str">
        <f t="shared" si="1"/>
        <v>§ 2 Nr. 1</v>
      </c>
    </row>
    <row r="12" spans="1:23" x14ac:dyDescent="0.2">
      <c r="A12" s="35">
        <v>28</v>
      </c>
      <c r="B12" s="46">
        <f t="shared" si="2"/>
        <v>4</v>
      </c>
      <c r="C12" s="14">
        <v>28</v>
      </c>
      <c r="D12" s="62"/>
      <c r="E12" s="62"/>
      <c r="F12" s="69">
        <f t="shared" si="0"/>
        <v>0</v>
      </c>
      <c r="G12" s="3"/>
      <c r="H12" s="53" t="s">
        <v>17</v>
      </c>
      <c r="I12" s="62"/>
      <c r="J12" s="62"/>
      <c r="K12" s="54"/>
      <c r="L12" s="47">
        <f t="shared" si="3"/>
        <v>0</v>
      </c>
      <c r="M12" s="54"/>
      <c r="N12" s="21">
        <f>YEAR($N$4)-YEAR(M12)</f>
        <v>119</v>
      </c>
      <c r="O12" s="14"/>
      <c r="P12" s="14"/>
      <c r="Q12" s="2"/>
      <c r="R12" s="15">
        <v>100</v>
      </c>
      <c r="S12" s="65"/>
      <c r="T12" s="65" t="s">
        <v>35</v>
      </c>
      <c r="U12" s="52" t="s">
        <v>32</v>
      </c>
      <c r="V12" s="16" t="str">
        <f t="shared" si="1"/>
        <v>§ 2 Nr. 1</v>
      </c>
    </row>
    <row r="13" spans="1:23" x14ac:dyDescent="0.2">
      <c r="B13" s="46">
        <f t="shared" si="2"/>
        <v>5</v>
      </c>
      <c r="C13" s="14">
        <v>28</v>
      </c>
      <c r="D13" s="63"/>
      <c r="E13" s="63"/>
      <c r="F13" s="69">
        <f t="shared" si="0"/>
        <v>0</v>
      </c>
      <c r="G13" s="3"/>
      <c r="H13" s="53" t="s">
        <v>17</v>
      </c>
      <c r="I13" s="63"/>
      <c r="J13" s="63"/>
      <c r="K13" s="55"/>
      <c r="L13" s="47">
        <f t="shared" si="3"/>
        <v>0</v>
      </c>
      <c r="M13" s="55"/>
      <c r="N13" s="48">
        <f t="shared" ref="N13:N37" si="4">YEAR($N$4)-YEAR(M13)</f>
        <v>119</v>
      </c>
      <c r="O13" s="14"/>
      <c r="P13" s="14"/>
      <c r="Q13" s="2"/>
      <c r="R13" s="15">
        <v>100</v>
      </c>
      <c r="S13" s="65"/>
      <c r="T13" s="65" t="s">
        <v>35</v>
      </c>
      <c r="U13" s="52" t="s">
        <v>32</v>
      </c>
      <c r="V13" s="16" t="str">
        <f t="shared" si="1"/>
        <v>§ 2 Nr. 1</v>
      </c>
    </row>
    <row r="14" spans="1:23" x14ac:dyDescent="0.2">
      <c r="B14" s="46">
        <f t="shared" si="2"/>
        <v>6</v>
      </c>
      <c r="C14" s="14">
        <v>28</v>
      </c>
      <c r="D14" s="63"/>
      <c r="E14" s="63"/>
      <c r="F14" s="69">
        <f t="shared" si="0"/>
        <v>0</v>
      </c>
      <c r="G14" s="3"/>
      <c r="H14" s="53" t="s">
        <v>17</v>
      </c>
      <c r="I14" s="63"/>
      <c r="J14" s="63"/>
      <c r="K14" s="54"/>
      <c r="L14" s="47">
        <f t="shared" si="3"/>
        <v>0</v>
      </c>
      <c r="M14" s="54"/>
      <c r="N14" s="48">
        <f t="shared" si="4"/>
        <v>119</v>
      </c>
      <c r="O14" s="14"/>
      <c r="P14" s="14"/>
      <c r="Q14" s="2"/>
      <c r="R14" s="15">
        <v>100</v>
      </c>
      <c r="S14" s="65"/>
      <c r="T14" s="65" t="s">
        <v>36</v>
      </c>
      <c r="U14" s="52" t="s">
        <v>32</v>
      </c>
      <c r="V14" s="16" t="str">
        <f t="shared" si="1"/>
        <v>§ 2 Nr. 1</v>
      </c>
    </row>
    <row r="15" spans="1:23" x14ac:dyDescent="0.2">
      <c r="B15" s="46">
        <f t="shared" si="2"/>
        <v>7</v>
      </c>
      <c r="C15" s="14">
        <v>28</v>
      </c>
      <c r="D15" s="63"/>
      <c r="E15" s="63"/>
      <c r="F15" s="69">
        <f t="shared" si="0"/>
        <v>0</v>
      </c>
      <c r="G15" s="3"/>
      <c r="H15" s="53" t="s">
        <v>17</v>
      </c>
      <c r="I15" s="63"/>
      <c r="J15" s="63"/>
      <c r="K15" s="55"/>
      <c r="L15" s="47">
        <f t="shared" si="3"/>
        <v>0</v>
      </c>
      <c r="M15" s="55"/>
      <c r="N15" s="48">
        <f t="shared" si="4"/>
        <v>119</v>
      </c>
      <c r="O15" s="14"/>
      <c r="P15" s="14"/>
      <c r="Q15" s="2"/>
      <c r="R15" s="15">
        <v>100</v>
      </c>
      <c r="S15" s="65"/>
      <c r="T15" s="65" t="s">
        <v>35</v>
      </c>
      <c r="U15" s="52" t="s">
        <v>32</v>
      </c>
      <c r="V15" s="16" t="str">
        <f t="shared" si="1"/>
        <v>§ 2 Nr. 1</v>
      </c>
    </row>
    <row r="16" spans="1:23" x14ac:dyDescent="0.2">
      <c r="B16" s="46">
        <f t="shared" si="2"/>
        <v>8</v>
      </c>
      <c r="C16" s="14">
        <v>28</v>
      </c>
      <c r="D16" s="63"/>
      <c r="E16" s="63"/>
      <c r="F16" s="69">
        <f t="shared" si="0"/>
        <v>0</v>
      </c>
      <c r="G16" s="3"/>
      <c r="H16" s="53" t="s">
        <v>26</v>
      </c>
      <c r="I16" s="63"/>
      <c r="J16" s="63"/>
      <c r="K16" s="55"/>
      <c r="L16" s="47">
        <f t="shared" si="3"/>
        <v>0</v>
      </c>
      <c r="M16" s="55"/>
      <c r="N16" s="48">
        <f t="shared" si="4"/>
        <v>119</v>
      </c>
      <c r="O16" s="14"/>
      <c r="P16" s="14"/>
      <c r="Q16" s="2"/>
      <c r="R16" s="15">
        <v>100</v>
      </c>
      <c r="S16" s="65"/>
      <c r="T16" s="65" t="s">
        <v>35</v>
      </c>
      <c r="U16" s="52" t="s">
        <v>32</v>
      </c>
      <c r="V16" s="16" t="str">
        <f t="shared" si="1"/>
        <v>§ 2 Nr. 1</v>
      </c>
    </row>
    <row r="17" spans="2:22" s="51" customFormat="1" x14ac:dyDescent="0.2">
      <c r="B17" s="46">
        <f t="shared" si="2"/>
        <v>9</v>
      </c>
      <c r="C17" s="39">
        <v>28</v>
      </c>
      <c r="D17" s="63"/>
      <c r="E17" s="63"/>
      <c r="F17" s="69">
        <f t="shared" si="0"/>
        <v>0</v>
      </c>
      <c r="G17" s="41"/>
      <c r="H17" s="53" t="s">
        <v>17</v>
      </c>
      <c r="I17" s="63"/>
      <c r="J17" s="63"/>
      <c r="K17" s="54"/>
      <c r="L17" s="47">
        <f t="shared" si="3"/>
        <v>0</v>
      </c>
      <c r="M17" s="54"/>
      <c r="N17" s="48">
        <f t="shared" si="4"/>
        <v>119</v>
      </c>
      <c r="O17" s="39"/>
      <c r="P17" s="39"/>
      <c r="Q17" s="40"/>
      <c r="R17" s="44">
        <v>100</v>
      </c>
      <c r="S17" s="65"/>
      <c r="T17" s="65" t="s">
        <v>35</v>
      </c>
      <c r="U17" s="52" t="s">
        <v>32</v>
      </c>
      <c r="V17" s="42" t="str">
        <f t="shared" si="1"/>
        <v>§ 2 Nr. 1</v>
      </c>
    </row>
    <row r="18" spans="2:22" x14ac:dyDescent="0.2">
      <c r="B18" s="46">
        <f t="shared" si="2"/>
        <v>10</v>
      </c>
      <c r="C18" s="14">
        <v>28</v>
      </c>
      <c r="D18" s="66"/>
      <c r="E18" s="66"/>
      <c r="F18" s="69">
        <f t="shared" si="0"/>
        <v>0</v>
      </c>
      <c r="G18" s="3"/>
      <c r="H18" s="53" t="s">
        <v>17</v>
      </c>
      <c r="I18" s="63"/>
      <c r="J18" s="63"/>
      <c r="K18" s="55"/>
      <c r="L18" s="47">
        <f t="shared" si="3"/>
        <v>0</v>
      </c>
      <c r="M18" s="55"/>
      <c r="N18" s="48">
        <f t="shared" si="4"/>
        <v>119</v>
      </c>
      <c r="O18" s="14"/>
      <c r="P18" s="14"/>
      <c r="Q18" s="2"/>
      <c r="R18" s="15">
        <v>100</v>
      </c>
      <c r="S18" s="65"/>
      <c r="T18" s="65" t="s">
        <v>35</v>
      </c>
      <c r="U18" s="52" t="s">
        <v>32</v>
      </c>
      <c r="V18" s="16" t="str">
        <f t="shared" si="1"/>
        <v>§ 2 Nr. 1</v>
      </c>
    </row>
    <row r="19" spans="2:22" x14ac:dyDescent="0.2">
      <c r="B19" s="46">
        <f t="shared" si="2"/>
        <v>11</v>
      </c>
      <c r="C19" s="14">
        <v>28</v>
      </c>
      <c r="D19" s="66"/>
      <c r="E19" s="66"/>
      <c r="F19" s="69">
        <f t="shared" si="0"/>
        <v>0</v>
      </c>
      <c r="G19" s="3"/>
      <c r="H19" s="53" t="s">
        <v>17</v>
      </c>
      <c r="I19" s="63"/>
      <c r="J19" s="63"/>
      <c r="K19" s="55"/>
      <c r="L19" s="47">
        <f t="shared" si="3"/>
        <v>0</v>
      </c>
      <c r="M19" s="55"/>
      <c r="N19" s="48">
        <f t="shared" si="4"/>
        <v>119</v>
      </c>
      <c r="O19" s="14"/>
      <c r="P19" s="14"/>
      <c r="Q19" s="2"/>
      <c r="R19" s="15">
        <v>100</v>
      </c>
      <c r="S19" s="65"/>
      <c r="T19" s="65" t="s">
        <v>35</v>
      </c>
      <c r="U19" s="52" t="s">
        <v>32</v>
      </c>
      <c r="V19" s="16" t="str">
        <f t="shared" si="1"/>
        <v>§ 2 Nr. 1</v>
      </c>
    </row>
    <row r="20" spans="2:22" x14ac:dyDescent="0.2">
      <c r="B20" s="46">
        <f t="shared" si="2"/>
        <v>12</v>
      </c>
      <c r="C20" s="14">
        <v>28</v>
      </c>
      <c r="D20" s="66"/>
      <c r="E20" s="66"/>
      <c r="F20" s="69">
        <f t="shared" si="0"/>
        <v>0</v>
      </c>
      <c r="G20" s="3"/>
      <c r="H20" s="53" t="s">
        <v>17</v>
      </c>
      <c r="I20" s="63"/>
      <c r="J20" s="63"/>
      <c r="K20" s="55"/>
      <c r="L20" s="47">
        <f t="shared" si="3"/>
        <v>0</v>
      </c>
      <c r="M20" s="55"/>
      <c r="N20" s="48">
        <f t="shared" si="4"/>
        <v>119</v>
      </c>
      <c r="O20" s="14"/>
      <c r="P20" s="14"/>
      <c r="Q20" s="2"/>
      <c r="R20" s="15">
        <v>100</v>
      </c>
      <c r="S20" s="65"/>
      <c r="T20" s="65" t="s">
        <v>35</v>
      </c>
      <c r="U20" s="52" t="s">
        <v>32</v>
      </c>
      <c r="V20" s="16" t="str">
        <f t="shared" si="1"/>
        <v>§ 2 Nr. 1</v>
      </c>
    </row>
    <row r="21" spans="2:22" x14ac:dyDescent="0.2">
      <c r="B21" s="46">
        <f t="shared" si="2"/>
        <v>13</v>
      </c>
      <c r="C21" s="14">
        <v>28</v>
      </c>
      <c r="D21" s="66"/>
      <c r="E21" s="66"/>
      <c r="F21" s="69">
        <f t="shared" si="0"/>
        <v>0</v>
      </c>
      <c r="G21" s="3"/>
      <c r="H21" s="53" t="s">
        <v>17</v>
      </c>
      <c r="I21" s="63"/>
      <c r="J21" s="63"/>
      <c r="K21" s="55"/>
      <c r="L21" s="47">
        <f t="shared" si="3"/>
        <v>0</v>
      </c>
      <c r="M21" s="55"/>
      <c r="N21" s="48">
        <f t="shared" si="4"/>
        <v>119</v>
      </c>
      <c r="O21" s="14"/>
      <c r="P21" s="14"/>
      <c r="Q21" s="2"/>
      <c r="R21" s="15">
        <v>100</v>
      </c>
      <c r="S21" s="65"/>
      <c r="T21" s="65" t="s">
        <v>35</v>
      </c>
      <c r="U21" s="52" t="s">
        <v>32</v>
      </c>
      <c r="V21" s="16" t="str">
        <f t="shared" si="1"/>
        <v>§ 2 Nr. 1</v>
      </c>
    </row>
    <row r="22" spans="2:22" x14ac:dyDescent="0.2">
      <c r="B22" s="46">
        <f t="shared" si="2"/>
        <v>14</v>
      </c>
      <c r="C22" s="14">
        <v>28</v>
      </c>
      <c r="D22" s="66"/>
      <c r="E22" s="66"/>
      <c r="F22" s="69">
        <f t="shared" si="0"/>
        <v>0</v>
      </c>
      <c r="G22" s="3"/>
      <c r="H22" s="53" t="s">
        <v>17</v>
      </c>
      <c r="I22" s="63"/>
      <c r="J22" s="63"/>
      <c r="K22" s="55"/>
      <c r="L22" s="47">
        <f t="shared" si="3"/>
        <v>0</v>
      </c>
      <c r="M22" s="55"/>
      <c r="N22" s="48">
        <f t="shared" si="4"/>
        <v>119</v>
      </c>
      <c r="O22" s="14"/>
      <c r="P22" s="14"/>
      <c r="Q22" s="2"/>
      <c r="R22" s="15">
        <v>100</v>
      </c>
      <c r="S22" s="65"/>
      <c r="T22" s="65" t="s">
        <v>35</v>
      </c>
      <c r="U22" s="52" t="s">
        <v>32</v>
      </c>
      <c r="V22" s="16" t="str">
        <f t="shared" si="1"/>
        <v>§ 2 Nr. 1</v>
      </c>
    </row>
    <row r="23" spans="2:22" x14ac:dyDescent="0.2">
      <c r="B23" s="46">
        <f t="shared" si="2"/>
        <v>15</v>
      </c>
      <c r="C23" s="14">
        <v>28</v>
      </c>
      <c r="D23" s="66"/>
      <c r="E23" s="66"/>
      <c r="F23" s="69">
        <f t="shared" si="0"/>
        <v>0</v>
      </c>
      <c r="G23" s="3"/>
      <c r="H23" s="53" t="s">
        <v>17</v>
      </c>
      <c r="I23" s="63"/>
      <c r="J23" s="63"/>
      <c r="K23" s="55"/>
      <c r="L23" s="47">
        <f t="shared" si="3"/>
        <v>0</v>
      </c>
      <c r="M23" s="55"/>
      <c r="N23" s="48">
        <f t="shared" si="4"/>
        <v>119</v>
      </c>
      <c r="O23" s="14"/>
      <c r="P23" s="14"/>
      <c r="Q23" s="2"/>
      <c r="R23" s="15">
        <v>100</v>
      </c>
      <c r="S23" s="65"/>
      <c r="T23" s="65" t="s">
        <v>35</v>
      </c>
      <c r="U23" s="52" t="s">
        <v>32</v>
      </c>
      <c r="V23" s="16" t="str">
        <f t="shared" si="1"/>
        <v>§ 2 Nr. 1</v>
      </c>
    </row>
    <row r="24" spans="2:22" x14ac:dyDescent="0.2">
      <c r="B24" s="46">
        <f t="shared" si="2"/>
        <v>16</v>
      </c>
      <c r="C24" s="14">
        <v>28</v>
      </c>
      <c r="D24" s="66"/>
      <c r="E24" s="66"/>
      <c r="F24" s="69">
        <f t="shared" si="0"/>
        <v>0</v>
      </c>
      <c r="G24" s="3"/>
      <c r="H24" s="53" t="s">
        <v>17</v>
      </c>
      <c r="I24" s="63"/>
      <c r="J24" s="63"/>
      <c r="K24" s="55"/>
      <c r="L24" s="47">
        <f t="shared" si="3"/>
        <v>0</v>
      </c>
      <c r="M24" s="55"/>
      <c r="N24" s="48">
        <f t="shared" si="4"/>
        <v>119</v>
      </c>
      <c r="O24" s="14"/>
      <c r="P24" s="14"/>
      <c r="Q24" s="2"/>
      <c r="R24" s="15">
        <v>100</v>
      </c>
      <c r="S24" s="65"/>
      <c r="T24" s="65" t="s">
        <v>35</v>
      </c>
      <c r="U24" s="52" t="s">
        <v>32</v>
      </c>
      <c r="V24" s="16" t="str">
        <f t="shared" si="1"/>
        <v>§ 2 Nr. 1</v>
      </c>
    </row>
    <row r="25" spans="2:22" x14ac:dyDescent="0.2">
      <c r="B25" s="46">
        <f t="shared" si="2"/>
        <v>17</v>
      </c>
      <c r="C25" s="14">
        <v>28</v>
      </c>
      <c r="D25" s="66"/>
      <c r="E25" s="66"/>
      <c r="F25" s="69">
        <f t="shared" si="0"/>
        <v>0</v>
      </c>
      <c r="G25" s="3"/>
      <c r="H25" s="53" t="s">
        <v>17</v>
      </c>
      <c r="I25" s="63"/>
      <c r="J25" s="63"/>
      <c r="K25" s="55"/>
      <c r="L25" s="47">
        <f t="shared" si="3"/>
        <v>0</v>
      </c>
      <c r="M25" s="55"/>
      <c r="N25" s="48">
        <f t="shared" si="4"/>
        <v>119</v>
      </c>
      <c r="O25" s="14"/>
      <c r="P25" s="14"/>
      <c r="Q25" s="2"/>
      <c r="R25" s="15">
        <v>100</v>
      </c>
      <c r="S25" s="65"/>
      <c r="T25" s="65" t="s">
        <v>35</v>
      </c>
      <c r="U25" s="52" t="s">
        <v>32</v>
      </c>
      <c r="V25" s="16" t="str">
        <f t="shared" si="1"/>
        <v>§ 2 Nr. 1</v>
      </c>
    </row>
    <row r="26" spans="2:22" x14ac:dyDescent="0.2">
      <c r="B26" s="46">
        <f t="shared" si="2"/>
        <v>18</v>
      </c>
      <c r="C26" s="14">
        <v>28</v>
      </c>
      <c r="D26" s="66"/>
      <c r="E26" s="66"/>
      <c r="F26" s="69">
        <f t="shared" si="0"/>
        <v>0</v>
      </c>
      <c r="G26" s="3"/>
      <c r="H26" s="53" t="s">
        <v>17</v>
      </c>
      <c r="I26" s="63"/>
      <c r="J26" s="63"/>
      <c r="K26" s="55"/>
      <c r="L26" s="47">
        <f t="shared" si="3"/>
        <v>0</v>
      </c>
      <c r="M26" s="55"/>
      <c r="N26" s="48">
        <f t="shared" si="4"/>
        <v>119</v>
      </c>
      <c r="O26" s="14"/>
      <c r="P26" s="14"/>
      <c r="Q26" s="2"/>
      <c r="R26" s="15">
        <v>100</v>
      </c>
      <c r="S26" s="65"/>
      <c r="T26" s="65" t="s">
        <v>35</v>
      </c>
      <c r="U26" s="52" t="s">
        <v>32</v>
      </c>
      <c r="V26" s="16" t="str">
        <f t="shared" si="1"/>
        <v>§ 2 Nr. 1</v>
      </c>
    </row>
    <row r="27" spans="2:22" x14ac:dyDescent="0.2">
      <c r="B27" s="46">
        <f t="shared" si="2"/>
        <v>19</v>
      </c>
      <c r="C27" s="14">
        <v>28</v>
      </c>
      <c r="D27" s="66"/>
      <c r="E27" s="66"/>
      <c r="F27" s="69">
        <f t="shared" si="0"/>
        <v>0</v>
      </c>
      <c r="G27" s="3"/>
      <c r="H27" s="53" t="s">
        <v>17</v>
      </c>
      <c r="I27" s="63"/>
      <c r="J27" s="63"/>
      <c r="K27" s="55"/>
      <c r="L27" s="47">
        <f t="shared" si="3"/>
        <v>0</v>
      </c>
      <c r="M27" s="55"/>
      <c r="N27" s="48">
        <f t="shared" si="4"/>
        <v>119</v>
      </c>
      <c r="O27" s="14"/>
      <c r="P27" s="14"/>
      <c r="Q27" s="2"/>
      <c r="R27" s="15">
        <v>100</v>
      </c>
      <c r="S27" s="65"/>
      <c r="T27" s="65" t="s">
        <v>35</v>
      </c>
      <c r="U27" s="52" t="s">
        <v>32</v>
      </c>
      <c r="V27" s="16" t="str">
        <f t="shared" si="1"/>
        <v>§ 2 Nr. 1</v>
      </c>
    </row>
    <row r="28" spans="2:22" x14ac:dyDescent="0.2">
      <c r="B28" s="46">
        <f t="shared" si="2"/>
        <v>20</v>
      </c>
      <c r="C28" s="14">
        <v>28</v>
      </c>
      <c r="D28" s="66"/>
      <c r="E28" s="66"/>
      <c r="F28" s="69">
        <f t="shared" si="0"/>
        <v>0</v>
      </c>
      <c r="G28" s="3"/>
      <c r="H28" s="53" t="s">
        <v>17</v>
      </c>
      <c r="I28" s="63"/>
      <c r="J28" s="63"/>
      <c r="K28" s="55"/>
      <c r="L28" s="47">
        <f t="shared" si="3"/>
        <v>0</v>
      </c>
      <c r="M28" s="55"/>
      <c r="N28" s="48">
        <f t="shared" si="4"/>
        <v>119</v>
      </c>
      <c r="O28" s="14"/>
      <c r="P28" s="14"/>
      <c r="Q28" s="2"/>
      <c r="R28" s="15">
        <v>100</v>
      </c>
      <c r="S28" s="65"/>
      <c r="T28" s="65" t="s">
        <v>35</v>
      </c>
      <c r="U28" s="52" t="s">
        <v>32</v>
      </c>
      <c r="V28" s="16" t="str">
        <f t="shared" si="1"/>
        <v>§ 2 Nr. 1</v>
      </c>
    </row>
    <row r="29" spans="2:22" x14ac:dyDescent="0.2">
      <c r="B29" s="46">
        <f t="shared" si="2"/>
        <v>21</v>
      </c>
      <c r="C29" s="14">
        <v>28</v>
      </c>
      <c r="D29" s="66"/>
      <c r="E29" s="66"/>
      <c r="F29" s="69">
        <f t="shared" si="0"/>
        <v>0</v>
      </c>
      <c r="G29" s="3"/>
      <c r="H29" s="53" t="s">
        <v>17</v>
      </c>
      <c r="I29" s="63"/>
      <c r="J29" s="63"/>
      <c r="K29" s="55"/>
      <c r="L29" s="47">
        <f t="shared" si="3"/>
        <v>0</v>
      </c>
      <c r="M29" s="55"/>
      <c r="N29" s="48">
        <f t="shared" si="4"/>
        <v>119</v>
      </c>
      <c r="O29" s="14"/>
      <c r="P29" s="14"/>
      <c r="Q29" s="2"/>
      <c r="R29" s="15">
        <v>100</v>
      </c>
      <c r="S29" s="65"/>
      <c r="T29" s="65" t="s">
        <v>35</v>
      </c>
      <c r="U29" s="52" t="s">
        <v>32</v>
      </c>
      <c r="V29" s="16" t="str">
        <f t="shared" si="1"/>
        <v>§ 2 Nr. 1</v>
      </c>
    </row>
    <row r="30" spans="2:22" x14ac:dyDescent="0.2">
      <c r="B30" s="46">
        <f t="shared" si="2"/>
        <v>22</v>
      </c>
      <c r="C30" s="14">
        <v>28</v>
      </c>
      <c r="D30" s="66"/>
      <c r="E30" s="66"/>
      <c r="F30" s="69">
        <f t="shared" si="0"/>
        <v>0</v>
      </c>
      <c r="G30" s="3"/>
      <c r="H30" s="53" t="s">
        <v>17</v>
      </c>
      <c r="I30" s="63"/>
      <c r="J30" s="63"/>
      <c r="K30" s="55"/>
      <c r="L30" s="47">
        <f t="shared" si="3"/>
        <v>0</v>
      </c>
      <c r="M30" s="55"/>
      <c r="N30" s="48">
        <f t="shared" si="4"/>
        <v>119</v>
      </c>
      <c r="O30" s="14"/>
      <c r="P30" s="14"/>
      <c r="Q30" s="2"/>
      <c r="R30" s="15">
        <v>100</v>
      </c>
      <c r="S30" s="65"/>
      <c r="T30" s="65" t="s">
        <v>35</v>
      </c>
      <c r="U30" s="52" t="s">
        <v>32</v>
      </c>
      <c r="V30" s="16" t="str">
        <f t="shared" si="1"/>
        <v>§ 2 Nr. 1</v>
      </c>
    </row>
    <row r="31" spans="2:22" x14ac:dyDescent="0.2">
      <c r="B31" s="46">
        <f t="shared" si="2"/>
        <v>23</v>
      </c>
      <c r="C31" s="14">
        <v>28</v>
      </c>
      <c r="D31" s="66"/>
      <c r="E31" s="66"/>
      <c r="F31" s="69">
        <f t="shared" si="0"/>
        <v>0</v>
      </c>
      <c r="G31" s="3"/>
      <c r="H31" s="53" t="s">
        <v>17</v>
      </c>
      <c r="I31" s="63"/>
      <c r="J31" s="63"/>
      <c r="K31" s="55"/>
      <c r="L31" s="47">
        <f t="shared" si="3"/>
        <v>0</v>
      </c>
      <c r="M31" s="55"/>
      <c r="N31" s="48">
        <f t="shared" si="4"/>
        <v>119</v>
      </c>
      <c r="O31" s="14"/>
      <c r="P31" s="14"/>
      <c r="Q31" s="2"/>
      <c r="R31" s="15">
        <v>100</v>
      </c>
      <c r="S31" s="65"/>
      <c r="T31" s="65" t="s">
        <v>35</v>
      </c>
      <c r="U31" s="52" t="s">
        <v>32</v>
      </c>
      <c r="V31" s="16" t="str">
        <f t="shared" si="1"/>
        <v>§ 2 Nr. 1</v>
      </c>
    </row>
    <row r="32" spans="2:22" x14ac:dyDescent="0.2">
      <c r="B32" s="46">
        <f t="shared" si="2"/>
        <v>24</v>
      </c>
      <c r="C32" s="14">
        <v>28</v>
      </c>
      <c r="D32" s="66"/>
      <c r="E32" s="66"/>
      <c r="F32" s="69">
        <f t="shared" si="0"/>
        <v>0</v>
      </c>
      <c r="G32" s="3"/>
      <c r="H32" s="53" t="s">
        <v>17</v>
      </c>
      <c r="I32" s="63"/>
      <c r="J32" s="63"/>
      <c r="K32" s="55"/>
      <c r="L32" s="47">
        <f t="shared" si="3"/>
        <v>0</v>
      </c>
      <c r="M32" s="55"/>
      <c r="N32" s="48">
        <f t="shared" si="4"/>
        <v>119</v>
      </c>
      <c r="O32" s="14"/>
      <c r="P32" s="14"/>
      <c r="Q32" s="2"/>
      <c r="R32" s="15">
        <v>100</v>
      </c>
      <c r="S32" s="65"/>
      <c r="T32" s="65" t="s">
        <v>35</v>
      </c>
      <c r="U32" s="52" t="s">
        <v>32</v>
      </c>
      <c r="V32" s="16" t="str">
        <f t="shared" ref="V32:V37" si="5">IF(R19=100,"§ 2 Nr. 1",IF(R19=200,"§ 2 Nr. 2",IF(R19=300,"§ 2 Nr. 3","")))</f>
        <v>§ 2 Nr. 1</v>
      </c>
    </row>
    <row r="33" spans="2:22" x14ac:dyDescent="0.2">
      <c r="B33" s="46">
        <f t="shared" si="2"/>
        <v>25</v>
      </c>
      <c r="C33" s="14">
        <v>28</v>
      </c>
      <c r="D33" s="66"/>
      <c r="E33" s="66"/>
      <c r="F33" s="69">
        <f t="shared" si="0"/>
        <v>0</v>
      </c>
      <c r="G33" s="3"/>
      <c r="H33" s="53" t="s">
        <v>17</v>
      </c>
      <c r="I33" s="63"/>
      <c r="J33" s="63"/>
      <c r="K33" s="55"/>
      <c r="L33" s="47">
        <f t="shared" si="3"/>
        <v>0</v>
      </c>
      <c r="M33" s="55"/>
      <c r="N33" s="48">
        <f t="shared" si="4"/>
        <v>119</v>
      </c>
      <c r="O33" s="14"/>
      <c r="P33" s="14"/>
      <c r="Q33" s="2"/>
      <c r="R33" s="15">
        <v>100</v>
      </c>
      <c r="S33" s="65"/>
      <c r="T33" s="65" t="s">
        <v>35</v>
      </c>
      <c r="U33" s="52" t="s">
        <v>32</v>
      </c>
      <c r="V33" s="16" t="str">
        <f t="shared" si="5"/>
        <v>§ 2 Nr. 1</v>
      </c>
    </row>
    <row r="34" spans="2:22" x14ac:dyDescent="0.2">
      <c r="B34" s="46">
        <f t="shared" si="2"/>
        <v>26</v>
      </c>
      <c r="C34" s="14">
        <v>28</v>
      </c>
      <c r="D34" s="66"/>
      <c r="E34" s="66"/>
      <c r="F34" s="69">
        <f t="shared" si="0"/>
        <v>0</v>
      </c>
      <c r="G34" s="3"/>
      <c r="H34" s="53" t="s">
        <v>17</v>
      </c>
      <c r="I34" s="63"/>
      <c r="J34" s="63"/>
      <c r="K34" s="55"/>
      <c r="L34" s="47">
        <f t="shared" si="3"/>
        <v>0</v>
      </c>
      <c r="M34" s="55"/>
      <c r="N34" s="48">
        <f t="shared" si="4"/>
        <v>119</v>
      </c>
      <c r="O34" s="14"/>
      <c r="P34" s="14"/>
      <c r="Q34" s="2"/>
      <c r="R34" s="15">
        <v>100</v>
      </c>
      <c r="S34" s="65"/>
      <c r="T34" s="65" t="s">
        <v>35</v>
      </c>
      <c r="U34" s="52" t="s">
        <v>32</v>
      </c>
      <c r="V34" s="16" t="str">
        <f t="shared" si="5"/>
        <v>§ 2 Nr. 1</v>
      </c>
    </row>
    <row r="35" spans="2:22" x14ac:dyDescent="0.2">
      <c r="B35" s="46">
        <f t="shared" si="2"/>
        <v>27</v>
      </c>
      <c r="C35" s="14">
        <v>28</v>
      </c>
      <c r="D35" s="66"/>
      <c r="E35" s="66"/>
      <c r="F35" s="69">
        <f t="shared" si="0"/>
        <v>0</v>
      </c>
      <c r="G35" s="3"/>
      <c r="H35" s="53" t="s">
        <v>17</v>
      </c>
      <c r="I35" s="63"/>
      <c r="J35" s="63"/>
      <c r="K35" s="55"/>
      <c r="L35" s="47">
        <f t="shared" si="3"/>
        <v>0</v>
      </c>
      <c r="M35" s="55"/>
      <c r="N35" s="48">
        <f t="shared" si="4"/>
        <v>119</v>
      </c>
      <c r="O35" s="14"/>
      <c r="P35" s="14"/>
      <c r="Q35" s="2"/>
      <c r="R35" s="15">
        <v>100</v>
      </c>
      <c r="S35" s="65"/>
      <c r="T35" s="65" t="s">
        <v>35</v>
      </c>
      <c r="U35" s="52" t="s">
        <v>32</v>
      </c>
      <c r="V35" s="16" t="str">
        <f t="shared" si="5"/>
        <v>§ 2 Nr. 1</v>
      </c>
    </row>
    <row r="36" spans="2:22" x14ac:dyDescent="0.2">
      <c r="B36" s="46">
        <f t="shared" si="2"/>
        <v>28</v>
      </c>
      <c r="C36" s="14">
        <v>28</v>
      </c>
      <c r="D36" s="66"/>
      <c r="E36" s="66"/>
      <c r="F36" s="69">
        <f t="shared" si="0"/>
        <v>0</v>
      </c>
      <c r="G36" s="3"/>
      <c r="H36" s="53" t="s">
        <v>17</v>
      </c>
      <c r="I36" s="63"/>
      <c r="J36" s="63"/>
      <c r="K36" s="55"/>
      <c r="L36" s="47">
        <f t="shared" si="3"/>
        <v>0</v>
      </c>
      <c r="M36" s="55"/>
      <c r="N36" s="48">
        <f t="shared" si="4"/>
        <v>119</v>
      </c>
      <c r="O36" s="14"/>
      <c r="P36" s="14"/>
      <c r="Q36" s="2"/>
      <c r="R36" s="15">
        <v>100</v>
      </c>
      <c r="S36" s="65"/>
      <c r="T36" s="65" t="s">
        <v>35</v>
      </c>
      <c r="U36" s="52" t="s">
        <v>32</v>
      </c>
      <c r="V36" s="16" t="str">
        <f t="shared" si="5"/>
        <v>§ 2 Nr. 1</v>
      </c>
    </row>
    <row r="37" spans="2:22" x14ac:dyDescent="0.2">
      <c r="B37" s="46">
        <f t="shared" si="2"/>
        <v>29</v>
      </c>
      <c r="C37" s="14">
        <v>28</v>
      </c>
      <c r="D37" s="66"/>
      <c r="E37" s="66"/>
      <c r="F37" s="69">
        <f t="shared" si="0"/>
        <v>0</v>
      </c>
      <c r="G37" s="3"/>
      <c r="H37" s="53" t="s">
        <v>17</v>
      </c>
      <c r="I37" s="63"/>
      <c r="J37" s="63"/>
      <c r="K37" s="55"/>
      <c r="L37" s="47">
        <f t="shared" si="3"/>
        <v>0</v>
      </c>
      <c r="M37" s="55"/>
      <c r="N37" s="48">
        <f t="shared" si="4"/>
        <v>119</v>
      </c>
      <c r="O37" s="14"/>
      <c r="P37" s="14"/>
      <c r="Q37" s="2"/>
      <c r="R37" s="15">
        <v>100</v>
      </c>
      <c r="S37" s="65"/>
      <c r="T37" s="65" t="s">
        <v>35</v>
      </c>
      <c r="U37" s="52" t="s">
        <v>32</v>
      </c>
      <c r="V37" s="16" t="str">
        <f t="shared" si="5"/>
        <v>§ 2 Nr. 1</v>
      </c>
    </row>
  </sheetData>
  <sheetProtection password="CE86" sheet="1" objects="1" scenarios="1" selectLockedCells="1"/>
  <protectedRanges>
    <protectedRange password="9CF9" sqref="M8:M37" name="Bereich3"/>
    <protectedRange password="9CF9" sqref="C8:M37" name="Bereich1"/>
    <protectedRange password="9CF9" sqref="S8:U37" name="Bereich2"/>
  </protectedRanges>
  <mergeCells count="4">
    <mergeCell ref="O5:P5"/>
    <mergeCell ref="O6:P6"/>
    <mergeCell ref="B3:E3"/>
    <mergeCell ref="F3:I3"/>
  </mergeCells>
  <phoneticPr fontId="3" type="noConversion"/>
  <dataValidations count="2">
    <dataValidation type="list" allowBlank="1" showInputMessage="1" showErrorMessage="1" sqref="C8:C37">
      <formula1>$A$7:$A$12</formula1>
    </dataValidation>
    <dataValidation type="list" allowBlank="1" showInputMessage="1" showErrorMessage="1" sqref="H8:H37">
      <formula1>$G$9:$G$11</formula1>
    </dataValidation>
  </dataValidations>
  <printOptions horizontalCentered="1"/>
  <pageMargins left="0" right="0" top="0.59055118110236227" bottom="1.2204724409448819" header="0.11811023622047245" footer="0.51181102362204722"/>
  <pageSetup paperSize="8" scale="70" orientation="landscape" copies="6" r:id="rId1"/>
  <headerFooter alignWithMargins="0">
    <oddFooter xml:space="preserve">&amp;L&amp;9&amp;UHinweis*&amp;U
Spalte 13 und 14:   Nur von Bewilligungsstelle einzutragen
&amp;R&amp;9&amp;P von &amp;N
&amp;A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W37"/>
  <sheetViews>
    <sheetView topLeftCell="D1" zoomScaleNormal="75" workbookViewId="0">
      <selection activeCell="D9" sqref="D9"/>
    </sheetView>
  </sheetViews>
  <sheetFormatPr baseColWidth="10" defaultRowHeight="12.75" x14ac:dyDescent="0.2"/>
  <cols>
    <col min="1" max="1" width="3" hidden="1" customWidth="1"/>
    <col min="2" max="3" width="5.140625" customWidth="1"/>
    <col min="4" max="4" width="19.140625" bestFit="1" customWidth="1"/>
    <col min="5" max="5" width="25.28515625" customWidth="1"/>
    <col min="6" max="6" width="41.28515625" bestFit="1" customWidth="1"/>
    <col min="7" max="7" width="10.5703125" hidden="1" customWidth="1"/>
    <col min="8" max="8" width="8.28515625" customWidth="1"/>
    <col min="9" max="9" width="17.7109375" customWidth="1"/>
    <col min="10" max="10" width="19.28515625" customWidth="1"/>
    <col min="12" max="12" width="9.28515625" style="8" customWidth="1"/>
    <col min="13" max="13" width="12.42578125" bestFit="1" customWidth="1"/>
    <col min="14" max="14" width="12.7109375" style="8" bestFit="1" customWidth="1"/>
    <col min="15" max="15" width="9" customWidth="1"/>
    <col min="16" max="16" width="8.140625" customWidth="1"/>
    <col min="17" max="17" width="19.85546875" customWidth="1"/>
    <col min="18" max="18" width="7" style="12" bestFit="1" customWidth="1"/>
    <col min="19" max="19" width="18.7109375" bestFit="1" customWidth="1"/>
    <col min="20" max="20" width="20.140625" bestFit="1" customWidth="1"/>
    <col min="21" max="21" width="14.140625" bestFit="1" customWidth="1"/>
    <col min="22" max="22" width="14.140625" style="8" bestFit="1" customWidth="1"/>
  </cols>
  <sheetData>
    <row r="1" spans="1:23" ht="15.75" x14ac:dyDescent="0.25">
      <c r="B1" s="94" t="s">
        <v>34</v>
      </c>
      <c r="C1" s="94"/>
      <c r="D1" s="94"/>
      <c r="E1" s="94"/>
      <c r="F1" s="94"/>
      <c r="G1" s="94"/>
      <c r="H1" s="94"/>
      <c r="I1" s="94"/>
      <c r="J1" s="94"/>
      <c r="R1" s="24"/>
    </row>
    <row r="2" spans="1:23" x14ac:dyDescent="0.2">
      <c r="R2" s="24"/>
    </row>
    <row r="3" spans="1:23" ht="15.75" x14ac:dyDescent="0.25">
      <c r="B3" s="92" t="s">
        <v>31</v>
      </c>
      <c r="C3" s="92"/>
      <c r="D3" s="92"/>
      <c r="E3" s="92"/>
      <c r="F3" s="93" t="s">
        <v>42</v>
      </c>
      <c r="G3" s="93"/>
      <c r="H3" s="93"/>
      <c r="I3" s="93"/>
      <c r="R3" s="24"/>
    </row>
    <row r="4" spans="1:23" ht="18" customHeight="1" thickBot="1" x14ac:dyDescent="0.25">
      <c r="N4" s="85">
        <v>43830</v>
      </c>
    </row>
    <row r="5" spans="1:23" s="10" customFormat="1" ht="60" customHeight="1" x14ac:dyDescent="0.2">
      <c r="B5" s="25" t="s">
        <v>0</v>
      </c>
      <c r="C5" s="32" t="s">
        <v>22</v>
      </c>
      <c r="D5" s="60" t="s">
        <v>30</v>
      </c>
      <c r="E5" s="56" t="s">
        <v>28</v>
      </c>
      <c r="F5" s="9" t="s">
        <v>29</v>
      </c>
      <c r="G5" s="9"/>
      <c r="H5" s="56" t="s">
        <v>14</v>
      </c>
      <c r="I5" s="56" t="s">
        <v>1</v>
      </c>
      <c r="J5" s="57" t="s">
        <v>2</v>
      </c>
      <c r="K5" s="56" t="s">
        <v>3</v>
      </c>
      <c r="L5" s="9" t="s">
        <v>15</v>
      </c>
      <c r="M5" s="59" t="s">
        <v>4</v>
      </c>
      <c r="N5" s="29" t="s">
        <v>5</v>
      </c>
      <c r="O5" s="90" t="s">
        <v>6</v>
      </c>
      <c r="P5" s="90"/>
      <c r="Q5" s="11" t="s">
        <v>9</v>
      </c>
      <c r="R5" s="27" t="s">
        <v>10</v>
      </c>
      <c r="S5" s="58" t="s">
        <v>19</v>
      </c>
      <c r="T5" s="58" t="s">
        <v>27</v>
      </c>
      <c r="U5" s="37" t="s">
        <v>21</v>
      </c>
      <c r="V5" s="30" t="s">
        <v>18</v>
      </c>
    </row>
    <row r="6" spans="1:23" s="1" customFormat="1" ht="12" x14ac:dyDescent="0.2">
      <c r="B6" s="4">
        <v>1</v>
      </c>
      <c r="C6" s="33">
        <v>2</v>
      </c>
      <c r="D6" s="33">
        <v>3</v>
      </c>
      <c r="E6" s="5">
        <v>4</v>
      </c>
      <c r="F6" s="5">
        <v>5</v>
      </c>
      <c r="G6" s="5"/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91">
        <v>13</v>
      </c>
      <c r="P6" s="91"/>
      <c r="Q6" s="20">
        <v>14</v>
      </c>
      <c r="R6" s="19">
        <v>15</v>
      </c>
      <c r="S6" s="13">
        <v>16</v>
      </c>
      <c r="T6" s="13">
        <v>17</v>
      </c>
      <c r="U6" s="13">
        <v>18</v>
      </c>
      <c r="V6" s="17">
        <v>19</v>
      </c>
      <c r="W6" s="7"/>
    </row>
    <row r="7" spans="1:23" ht="13.5" thickBot="1" x14ac:dyDescent="0.25">
      <c r="B7" s="28"/>
      <c r="C7" s="36"/>
      <c r="D7" s="34"/>
      <c r="E7" s="6"/>
      <c r="F7" s="6"/>
      <c r="G7" s="6"/>
      <c r="H7" s="6"/>
      <c r="I7" s="6"/>
      <c r="J7" s="6"/>
      <c r="K7" s="6"/>
      <c r="L7" s="6"/>
      <c r="M7" s="6"/>
      <c r="N7" s="6"/>
      <c r="O7" s="26" t="s">
        <v>7</v>
      </c>
      <c r="P7" s="18" t="s">
        <v>8</v>
      </c>
      <c r="Q7" s="22"/>
      <c r="R7" s="23" t="s">
        <v>12</v>
      </c>
      <c r="S7" s="18"/>
      <c r="T7" s="38" t="s">
        <v>20</v>
      </c>
      <c r="U7" s="38" t="s">
        <v>11</v>
      </c>
      <c r="V7" s="31" t="s">
        <v>13</v>
      </c>
      <c r="W7" s="8"/>
    </row>
    <row r="8" spans="1:23" x14ac:dyDescent="0.2">
      <c r="A8" s="35">
        <v>12</v>
      </c>
      <c r="B8" s="72">
        <v>0</v>
      </c>
      <c r="C8" s="72">
        <v>28</v>
      </c>
      <c r="D8" s="73" t="s">
        <v>24</v>
      </c>
      <c r="E8" s="74" t="s">
        <v>25</v>
      </c>
      <c r="F8" s="83" t="str">
        <f>IF(D8=IF(LEFT(E8,2)="FF",MID(E8,4,LEN(E8)),E8),D8,IF(LEFT(E8,2)="FF",CONCATENATE(D8,", Ortsfeuerwehr ",MID(E8,4,LEN(E8))),CONCATENATE(D8,", Ortsfeuerwehr ",E8)))</f>
        <v>Gemeinde Muster, Ortsfeuerwehr Musterhausen</v>
      </c>
      <c r="G8" s="75"/>
      <c r="H8" s="72" t="s">
        <v>17</v>
      </c>
      <c r="I8" s="76" t="s">
        <v>39</v>
      </c>
      <c r="J8" s="76" t="s">
        <v>41</v>
      </c>
      <c r="K8" s="77">
        <v>27760</v>
      </c>
      <c r="L8" s="72">
        <f>YEAR(M8)-YEAR(K8)</f>
        <v>18</v>
      </c>
      <c r="M8" s="77">
        <v>34335</v>
      </c>
      <c r="N8" s="79">
        <f>YEAR($N$4)-YEAR(M8)</f>
        <v>25</v>
      </c>
      <c r="O8" s="72"/>
      <c r="P8" s="72"/>
      <c r="Q8" s="80"/>
      <c r="R8" s="81">
        <v>200</v>
      </c>
      <c r="S8" s="84" t="s">
        <v>44</v>
      </c>
      <c r="T8" s="82" t="s">
        <v>40</v>
      </c>
      <c r="U8" s="75" t="s">
        <v>32</v>
      </c>
      <c r="V8" s="72" t="str">
        <f t="shared" ref="V8:V31" si="0">IF(R8=100,"§ 2 Nr. 1",IF(R8=200,"§ 2 Nr. 2",IF(R8=300,"§ 2 Nr. 3","")))</f>
        <v>§ 2 Nr. 2</v>
      </c>
    </row>
    <row r="9" spans="1:23" x14ac:dyDescent="0.2">
      <c r="A9" s="35">
        <v>25</v>
      </c>
      <c r="B9" s="39">
        <f t="shared" ref="B9:B37" si="1">B8+1</f>
        <v>1</v>
      </c>
      <c r="C9" s="39">
        <v>28</v>
      </c>
      <c r="D9" s="61"/>
      <c r="E9" s="61"/>
      <c r="F9" s="69">
        <f t="shared" ref="F9:F37" si="2">IF(D9=IF(LEFT(E9,2)="FF",MID(E9,4,LEN(E9)),E9),D9,IF(LEFT(E9,2)="FF",CONCATENATE(D9,", Ortsfeuerwehr ",MID(E9,4,LEN(E9))),CONCATENATE(D9,", Ortsfeuerwehr ",E9)))</f>
        <v>0</v>
      </c>
      <c r="G9" s="41" t="s">
        <v>26</v>
      </c>
      <c r="H9" s="53" t="s">
        <v>17</v>
      </c>
      <c r="I9" s="61"/>
      <c r="J9" s="61"/>
      <c r="K9" s="54"/>
      <c r="L9" s="42">
        <f>YEAR(M9)-YEAR(K9)</f>
        <v>0</v>
      </c>
      <c r="M9" s="54"/>
      <c r="N9" s="43">
        <f>YEAR($N$4)-YEAR(M9)</f>
        <v>119</v>
      </c>
      <c r="O9" s="39"/>
      <c r="P9" s="39"/>
      <c r="Q9" s="40"/>
      <c r="R9" s="44">
        <v>200</v>
      </c>
      <c r="S9" s="65"/>
      <c r="T9" s="65" t="s">
        <v>35</v>
      </c>
      <c r="U9" s="52" t="s">
        <v>32</v>
      </c>
      <c r="V9" s="42" t="str">
        <f t="shared" si="0"/>
        <v>§ 2 Nr. 2</v>
      </c>
    </row>
    <row r="10" spans="1:23" x14ac:dyDescent="0.2">
      <c r="A10" s="35">
        <v>26</v>
      </c>
      <c r="B10" s="14">
        <f t="shared" si="1"/>
        <v>2</v>
      </c>
      <c r="C10" s="14">
        <v>28</v>
      </c>
      <c r="D10" s="61"/>
      <c r="E10" s="61"/>
      <c r="F10" s="69">
        <f t="shared" si="2"/>
        <v>0</v>
      </c>
      <c r="G10" s="3" t="s">
        <v>17</v>
      </c>
      <c r="H10" s="53" t="s">
        <v>17</v>
      </c>
      <c r="I10" s="62"/>
      <c r="J10" s="62"/>
      <c r="K10" s="54"/>
      <c r="L10" s="42">
        <f t="shared" ref="L10:L37" si="3">YEAR(M10)-YEAR(K10)</f>
        <v>0</v>
      </c>
      <c r="M10" s="54"/>
      <c r="N10" s="43">
        <f t="shared" ref="N10:N37" si="4">YEAR($N$4)-YEAR(M10)</f>
        <v>119</v>
      </c>
      <c r="O10" s="14"/>
      <c r="P10" s="14"/>
      <c r="Q10" s="2"/>
      <c r="R10" s="15">
        <v>200</v>
      </c>
      <c r="S10" s="65"/>
      <c r="T10" s="65" t="s">
        <v>35</v>
      </c>
      <c r="U10" s="52" t="s">
        <v>32</v>
      </c>
      <c r="V10" s="16" t="str">
        <f t="shared" si="0"/>
        <v>§ 2 Nr. 2</v>
      </c>
    </row>
    <row r="11" spans="1:23" x14ac:dyDescent="0.2">
      <c r="A11" s="35">
        <v>27</v>
      </c>
      <c r="B11" s="14">
        <f t="shared" si="1"/>
        <v>3</v>
      </c>
      <c r="C11" s="14">
        <v>28</v>
      </c>
      <c r="D11" s="62"/>
      <c r="E11" s="62"/>
      <c r="F11" s="69">
        <f t="shared" si="2"/>
        <v>0</v>
      </c>
      <c r="G11" s="3"/>
      <c r="H11" s="53" t="s">
        <v>17</v>
      </c>
      <c r="I11" s="61"/>
      <c r="J11" s="61"/>
      <c r="K11" s="54"/>
      <c r="L11" s="42">
        <f t="shared" si="3"/>
        <v>0</v>
      </c>
      <c r="M11" s="54"/>
      <c r="N11" s="43">
        <f t="shared" si="4"/>
        <v>119</v>
      </c>
      <c r="O11" s="14"/>
      <c r="P11" s="14"/>
      <c r="Q11" s="2"/>
      <c r="R11" s="44">
        <v>200</v>
      </c>
      <c r="S11" s="65"/>
      <c r="T11" s="65" t="s">
        <v>35</v>
      </c>
      <c r="U11" s="52" t="s">
        <v>32</v>
      </c>
      <c r="V11" s="16" t="str">
        <f t="shared" si="0"/>
        <v>§ 2 Nr. 2</v>
      </c>
    </row>
    <row r="12" spans="1:23" x14ac:dyDescent="0.2">
      <c r="A12" s="35">
        <v>28</v>
      </c>
      <c r="B12" s="14">
        <f t="shared" si="1"/>
        <v>4</v>
      </c>
      <c r="C12" s="14">
        <v>28</v>
      </c>
      <c r="D12" s="62"/>
      <c r="E12" s="62"/>
      <c r="F12" s="69">
        <f t="shared" si="2"/>
        <v>0</v>
      </c>
      <c r="G12" s="3"/>
      <c r="H12" s="53" t="s">
        <v>17</v>
      </c>
      <c r="I12" s="62"/>
      <c r="J12" s="62"/>
      <c r="K12" s="54"/>
      <c r="L12" s="42">
        <f t="shared" si="3"/>
        <v>0</v>
      </c>
      <c r="M12" s="54"/>
      <c r="N12" s="43">
        <f t="shared" si="4"/>
        <v>119</v>
      </c>
      <c r="O12" s="14"/>
      <c r="P12" s="14"/>
      <c r="Q12" s="2"/>
      <c r="R12" s="15">
        <v>200</v>
      </c>
      <c r="S12" s="65"/>
      <c r="T12" s="65" t="s">
        <v>35</v>
      </c>
      <c r="U12" s="52" t="s">
        <v>32</v>
      </c>
      <c r="V12" s="16" t="str">
        <f t="shared" si="0"/>
        <v>§ 2 Nr. 2</v>
      </c>
    </row>
    <row r="13" spans="1:23" x14ac:dyDescent="0.2">
      <c r="B13" s="14">
        <f t="shared" si="1"/>
        <v>5</v>
      </c>
      <c r="C13" s="14">
        <v>28</v>
      </c>
      <c r="D13" s="63"/>
      <c r="E13" s="63"/>
      <c r="F13" s="69">
        <f t="shared" si="2"/>
        <v>0</v>
      </c>
      <c r="G13" s="3"/>
      <c r="H13" s="53" t="s">
        <v>17</v>
      </c>
      <c r="I13" s="63"/>
      <c r="J13" s="63"/>
      <c r="K13" s="54"/>
      <c r="L13" s="42">
        <f t="shared" si="3"/>
        <v>0</v>
      </c>
      <c r="M13" s="54"/>
      <c r="N13" s="43">
        <f t="shared" si="4"/>
        <v>119</v>
      </c>
      <c r="O13" s="14"/>
      <c r="P13" s="14"/>
      <c r="Q13" s="2"/>
      <c r="R13" s="44">
        <v>200</v>
      </c>
      <c r="S13" s="65"/>
      <c r="T13" s="65" t="s">
        <v>35</v>
      </c>
      <c r="U13" s="52" t="s">
        <v>32</v>
      </c>
      <c r="V13" s="16" t="str">
        <f t="shared" si="0"/>
        <v>§ 2 Nr. 2</v>
      </c>
    </row>
    <row r="14" spans="1:23" x14ac:dyDescent="0.2">
      <c r="B14" s="14">
        <f t="shared" si="1"/>
        <v>6</v>
      </c>
      <c r="C14" s="14">
        <v>28</v>
      </c>
      <c r="D14" s="63"/>
      <c r="E14" s="63"/>
      <c r="F14" s="69">
        <f t="shared" si="2"/>
        <v>0</v>
      </c>
      <c r="G14" s="3"/>
      <c r="H14" s="53" t="s">
        <v>17</v>
      </c>
      <c r="I14" s="63"/>
      <c r="J14" s="63"/>
      <c r="K14" s="54"/>
      <c r="L14" s="42">
        <f t="shared" si="3"/>
        <v>0</v>
      </c>
      <c r="M14" s="54"/>
      <c r="N14" s="43">
        <f t="shared" si="4"/>
        <v>119</v>
      </c>
      <c r="O14" s="14"/>
      <c r="P14" s="14"/>
      <c r="Q14" s="2"/>
      <c r="R14" s="15">
        <v>200</v>
      </c>
      <c r="S14" s="65"/>
      <c r="T14" s="65" t="s">
        <v>35</v>
      </c>
      <c r="U14" s="52" t="s">
        <v>32</v>
      </c>
      <c r="V14" s="16" t="str">
        <f t="shared" si="0"/>
        <v>§ 2 Nr. 2</v>
      </c>
    </row>
    <row r="15" spans="1:23" x14ac:dyDescent="0.2">
      <c r="B15" s="14">
        <f t="shared" si="1"/>
        <v>7</v>
      </c>
      <c r="C15" s="14">
        <v>28</v>
      </c>
      <c r="D15" s="63"/>
      <c r="E15" s="63"/>
      <c r="F15" s="69">
        <f t="shared" si="2"/>
        <v>0</v>
      </c>
      <c r="G15" s="3"/>
      <c r="H15" s="53" t="s">
        <v>17</v>
      </c>
      <c r="I15" s="63"/>
      <c r="J15" s="63"/>
      <c r="K15" s="55"/>
      <c r="L15" s="42">
        <f t="shared" si="3"/>
        <v>0</v>
      </c>
      <c r="M15" s="55"/>
      <c r="N15" s="43">
        <f t="shared" si="4"/>
        <v>119</v>
      </c>
      <c r="O15" s="14"/>
      <c r="P15" s="14"/>
      <c r="Q15" s="2"/>
      <c r="R15" s="44">
        <v>200</v>
      </c>
      <c r="S15" s="65"/>
      <c r="T15" s="65" t="s">
        <v>35</v>
      </c>
      <c r="U15" s="52" t="s">
        <v>32</v>
      </c>
      <c r="V15" s="16" t="str">
        <f t="shared" si="0"/>
        <v>§ 2 Nr. 2</v>
      </c>
    </row>
    <row r="16" spans="1:23" x14ac:dyDescent="0.2">
      <c r="B16" s="14">
        <f t="shared" si="1"/>
        <v>8</v>
      </c>
      <c r="C16" s="14">
        <v>28</v>
      </c>
      <c r="D16" s="63"/>
      <c r="E16" s="63"/>
      <c r="F16" s="69">
        <f t="shared" si="2"/>
        <v>0</v>
      </c>
      <c r="G16" s="3"/>
      <c r="H16" s="53" t="s">
        <v>17</v>
      </c>
      <c r="I16" s="63"/>
      <c r="J16" s="63"/>
      <c r="K16" s="55"/>
      <c r="L16" s="42">
        <f t="shared" si="3"/>
        <v>0</v>
      </c>
      <c r="M16" s="55"/>
      <c r="N16" s="43">
        <f t="shared" si="4"/>
        <v>119</v>
      </c>
      <c r="O16" s="14"/>
      <c r="P16" s="14"/>
      <c r="Q16" s="2"/>
      <c r="R16" s="15">
        <v>200</v>
      </c>
      <c r="S16" s="65"/>
      <c r="T16" s="65" t="s">
        <v>35</v>
      </c>
      <c r="U16" s="52" t="s">
        <v>32</v>
      </c>
      <c r="V16" s="16" t="str">
        <f t="shared" si="0"/>
        <v>§ 2 Nr. 2</v>
      </c>
    </row>
    <row r="17" spans="2:22" s="51" customFormat="1" x14ac:dyDescent="0.2">
      <c r="B17" s="39">
        <f t="shared" si="1"/>
        <v>9</v>
      </c>
      <c r="C17" s="39">
        <v>28</v>
      </c>
      <c r="D17" s="63"/>
      <c r="E17" s="63"/>
      <c r="F17" s="69">
        <f t="shared" si="2"/>
        <v>0</v>
      </c>
      <c r="G17" s="41"/>
      <c r="H17" s="53" t="s">
        <v>17</v>
      </c>
      <c r="I17" s="63"/>
      <c r="J17" s="63"/>
      <c r="K17" s="55"/>
      <c r="L17" s="42">
        <f t="shared" si="3"/>
        <v>0</v>
      </c>
      <c r="M17" s="55"/>
      <c r="N17" s="43">
        <f t="shared" si="4"/>
        <v>119</v>
      </c>
      <c r="O17" s="39"/>
      <c r="P17" s="39"/>
      <c r="Q17" s="40"/>
      <c r="R17" s="44">
        <v>200</v>
      </c>
      <c r="S17" s="65"/>
      <c r="T17" s="65" t="s">
        <v>35</v>
      </c>
      <c r="U17" s="52" t="s">
        <v>32</v>
      </c>
      <c r="V17" s="42" t="str">
        <f t="shared" si="0"/>
        <v>§ 2 Nr. 2</v>
      </c>
    </row>
    <row r="18" spans="2:22" x14ac:dyDescent="0.2">
      <c r="B18" s="14">
        <f t="shared" si="1"/>
        <v>10</v>
      </c>
      <c r="C18" s="14">
        <v>28</v>
      </c>
      <c r="D18" s="66"/>
      <c r="E18" s="66"/>
      <c r="F18" s="69">
        <f t="shared" si="2"/>
        <v>0</v>
      </c>
      <c r="G18" s="3"/>
      <c r="H18" s="53" t="s">
        <v>17</v>
      </c>
      <c r="I18" s="63"/>
      <c r="J18" s="63"/>
      <c r="K18" s="55"/>
      <c r="L18" s="42">
        <f t="shared" si="3"/>
        <v>0</v>
      </c>
      <c r="M18" s="67"/>
      <c r="N18" s="43">
        <f t="shared" si="4"/>
        <v>119</v>
      </c>
      <c r="O18" s="14"/>
      <c r="P18" s="14"/>
      <c r="Q18" s="2"/>
      <c r="R18" s="15">
        <v>200</v>
      </c>
      <c r="S18" s="65"/>
      <c r="T18" s="65" t="s">
        <v>35</v>
      </c>
      <c r="U18" s="52" t="s">
        <v>32</v>
      </c>
      <c r="V18" s="16" t="str">
        <f t="shared" si="0"/>
        <v>§ 2 Nr. 2</v>
      </c>
    </row>
    <row r="19" spans="2:22" x14ac:dyDescent="0.2">
      <c r="B19" s="14">
        <f t="shared" si="1"/>
        <v>11</v>
      </c>
      <c r="C19" s="14">
        <v>28</v>
      </c>
      <c r="D19" s="66"/>
      <c r="E19" s="66"/>
      <c r="F19" s="69">
        <f t="shared" si="2"/>
        <v>0</v>
      </c>
      <c r="G19" s="3"/>
      <c r="H19" s="68" t="s">
        <v>17</v>
      </c>
      <c r="I19" s="66"/>
      <c r="J19" s="66"/>
      <c r="K19" s="67"/>
      <c r="L19" s="42">
        <f t="shared" si="3"/>
        <v>0</v>
      </c>
      <c r="M19" s="67"/>
      <c r="N19" s="43">
        <f t="shared" si="4"/>
        <v>119</v>
      </c>
      <c r="O19" s="14"/>
      <c r="P19" s="14"/>
      <c r="Q19" s="2"/>
      <c r="R19" s="44">
        <v>200</v>
      </c>
      <c r="S19" s="65"/>
      <c r="T19" s="65" t="s">
        <v>35</v>
      </c>
      <c r="U19" s="52" t="s">
        <v>32</v>
      </c>
      <c r="V19" s="16" t="str">
        <f t="shared" si="0"/>
        <v>§ 2 Nr. 2</v>
      </c>
    </row>
    <row r="20" spans="2:22" x14ac:dyDescent="0.2">
      <c r="B20" s="14">
        <f t="shared" si="1"/>
        <v>12</v>
      </c>
      <c r="C20" s="14">
        <v>28</v>
      </c>
      <c r="D20" s="66"/>
      <c r="E20" s="66"/>
      <c r="F20" s="69">
        <f t="shared" si="2"/>
        <v>0</v>
      </c>
      <c r="G20" s="3"/>
      <c r="H20" s="68" t="s">
        <v>17</v>
      </c>
      <c r="I20" s="66"/>
      <c r="J20" s="66"/>
      <c r="K20" s="67"/>
      <c r="L20" s="42">
        <f t="shared" si="3"/>
        <v>0</v>
      </c>
      <c r="M20" s="67"/>
      <c r="N20" s="43">
        <f t="shared" si="4"/>
        <v>119</v>
      </c>
      <c r="O20" s="14"/>
      <c r="P20" s="14"/>
      <c r="Q20" s="2"/>
      <c r="R20" s="15">
        <v>200</v>
      </c>
      <c r="S20" s="65"/>
      <c r="T20" s="65" t="s">
        <v>35</v>
      </c>
      <c r="U20" s="52" t="s">
        <v>32</v>
      </c>
      <c r="V20" s="16" t="str">
        <f t="shared" si="0"/>
        <v>§ 2 Nr. 2</v>
      </c>
    </row>
    <row r="21" spans="2:22" x14ac:dyDescent="0.2">
      <c r="B21" s="14">
        <f t="shared" si="1"/>
        <v>13</v>
      </c>
      <c r="C21" s="14">
        <v>28</v>
      </c>
      <c r="D21" s="66"/>
      <c r="E21" s="66"/>
      <c r="F21" s="69">
        <f t="shared" si="2"/>
        <v>0</v>
      </c>
      <c r="G21" s="3"/>
      <c r="H21" s="68" t="s">
        <v>17</v>
      </c>
      <c r="I21" s="66"/>
      <c r="J21" s="66"/>
      <c r="K21" s="67"/>
      <c r="L21" s="42">
        <f t="shared" si="3"/>
        <v>0</v>
      </c>
      <c r="M21" s="67"/>
      <c r="N21" s="43">
        <f t="shared" si="4"/>
        <v>119</v>
      </c>
      <c r="O21" s="14"/>
      <c r="P21" s="14"/>
      <c r="Q21" s="2"/>
      <c r="R21" s="44">
        <v>200</v>
      </c>
      <c r="S21" s="65"/>
      <c r="T21" s="65" t="s">
        <v>35</v>
      </c>
      <c r="U21" s="52" t="s">
        <v>32</v>
      </c>
      <c r="V21" s="16" t="str">
        <f t="shared" si="0"/>
        <v>§ 2 Nr. 2</v>
      </c>
    </row>
    <row r="22" spans="2:22" x14ac:dyDescent="0.2">
      <c r="B22" s="14">
        <f t="shared" si="1"/>
        <v>14</v>
      </c>
      <c r="C22" s="14">
        <v>28</v>
      </c>
      <c r="D22" s="66"/>
      <c r="E22" s="66"/>
      <c r="F22" s="69">
        <f t="shared" si="2"/>
        <v>0</v>
      </c>
      <c r="G22" s="3"/>
      <c r="H22" s="68" t="s">
        <v>17</v>
      </c>
      <c r="I22" s="66"/>
      <c r="J22" s="66"/>
      <c r="K22" s="67"/>
      <c r="L22" s="42">
        <f t="shared" si="3"/>
        <v>0</v>
      </c>
      <c r="M22" s="67"/>
      <c r="N22" s="43">
        <f t="shared" si="4"/>
        <v>119</v>
      </c>
      <c r="O22" s="14"/>
      <c r="P22" s="14"/>
      <c r="Q22" s="2"/>
      <c r="R22" s="15">
        <v>200</v>
      </c>
      <c r="S22" s="65"/>
      <c r="T22" s="65" t="s">
        <v>35</v>
      </c>
      <c r="U22" s="52" t="s">
        <v>32</v>
      </c>
      <c r="V22" s="16" t="str">
        <f t="shared" si="0"/>
        <v>§ 2 Nr. 2</v>
      </c>
    </row>
    <row r="23" spans="2:22" x14ac:dyDescent="0.2">
      <c r="B23" s="14">
        <f t="shared" si="1"/>
        <v>15</v>
      </c>
      <c r="C23" s="14">
        <v>28</v>
      </c>
      <c r="D23" s="66"/>
      <c r="E23" s="66"/>
      <c r="F23" s="69">
        <f t="shared" si="2"/>
        <v>0</v>
      </c>
      <c r="G23" s="3"/>
      <c r="H23" s="68" t="s">
        <v>17</v>
      </c>
      <c r="I23" s="66"/>
      <c r="J23" s="66"/>
      <c r="K23" s="67"/>
      <c r="L23" s="42">
        <f t="shared" si="3"/>
        <v>0</v>
      </c>
      <c r="M23" s="67"/>
      <c r="N23" s="43">
        <f t="shared" si="4"/>
        <v>119</v>
      </c>
      <c r="O23" s="14"/>
      <c r="P23" s="14"/>
      <c r="Q23" s="2"/>
      <c r="R23" s="44">
        <v>200</v>
      </c>
      <c r="S23" s="65"/>
      <c r="T23" s="65" t="s">
        <v>35</v>
      </c>
      <c r="U23" s="52" t="s">
        <v>32</v>
      </c>
      <c r="V23" s="16" t="str">
        <f t="shared" si="0"/>
        <v>§ 2 Nr. 2</v>
      </c>
    </row>
    <row r="24" spans="2:22" x14ac:dyDescent="0.2">
      <c r="B24" s="14">
        <f t="shared" si="1"/>
        <v>16</v>
      </c>
      <c r="C24" s="14">
        <v>28</v>
      </c>
      <c r="D24" s="66"/>
      <c r="E24" s="66"/>
      <c r="F24" s="69">
        <f t="shared" si="2"/>
        <v>0</v>
      </c>
      <c r="G24" s="3"/>
      <c r="H24" s="68" t="s">
        <v>17</v>
      </c>
      <c r="I24" s="66"/>
      <c r="J24" s="66"/>
      <c r="K24" s="67"/>
      <c r="L24" s="42">
        <f t="shared" si="3"/>
        <v>0</v>
      </c>
      <c r="M24" s="67"/>
      <c r="N24" s="43">
        <f t="shared" si="4"/>
        <v>119</v>
      </c>
      <c r="O24" s="14"/>
      <c r="P24" s="14"/>
      <c r="Q24" s="2"/>
      <c r="R24" s="15">
        <v>200</v>
      </c>
      <c r="S24" s="65"/>
      <c r="T24" s="65" t="s">
        <v>35</v>
      </c>
      <c r="U24" s="52" t="s">
        <v>32</v>
      </c>
      <c r="V24" s="16" t="str">
        <f t="shared" si="0"/>
        <v>§ 2 Nr. 2</v>
      </c>
    </row>
    <row r="25" spans="2:22" x14ac:dyDescent="0.2">
      <c r="B25" s="14">
        <f t="shared" si="1"/>
        <v>17</v>
      </c>
      <c r="C25" s="14">
        <v>28</v>
      </c>
      <c r="D25" s="66"/>
      <c r="E25" s="66"/>
      <c r="F25" s="69">
        <f t="shared" si="2"/>
        <v>0</v>
      </c>
      <c r="G25" s="3"/>
      <c r="H25" s="68" t="s">
        <v>17</v>
      </c>
      <c r="I25" s="66"/>
      <c r="J25" s="66"/>
      <c r="K25" s="67"/>
      <c r="L25" s="42">
        <f t="shared" si="3"/>
        <v>0</v>
      </c>
      <c r="M25" s="67"/>
      <c r="N25" s="43">
        <f t="shared" si="4"/>
        <v>119</v>
      </c>
      <c r="O25" s="14"/>
      <c r="P25" s="14"/>
      <c r="Q25" s="2"/>
      <c r="R25" s="44">
        <v>200</v>
      </c>
      <c r="S25" s="65"/>
      <c r="T25" s="65" t="s">
        <v>35</v>
      </c>
      <c r="U25" s="52" t="s">
        <v>32</v>
      </c>
      <c r="V25" s="16" t="str">
        <f t="shared" si="0"/>
        <v>§ 2 Nr. 2</v>
      </c>
    </row>
    <row r="26" spans="2:22" x14ac:dyDescent="0.2">
      <c r="B26" s="14">
        <f t="shared" si="1"/>
        <v>18</v>
      </c>
      <c r="C26" s="14">
        <v>28</v>
      </c>
      <c r="D26" s="66"/>
      <c r="E26" s="66"/>
      <c r="F26" s="69">
        <f t="shared" si="2"/>
        <v>0</v>
      </c>
      <c r="G26" s="3"/>
      <c r="H26" s="68" t="s">
        <v>17</v>
      </c>
      <c r="I26" s="66"/>
      <c r="J26" s="66"/>
      <c r="K26" s="67"/>
      <c r="L26" s="42">
        <f t="shared" si="3"/>
        <v>0</v>
      </c>
      <c r="M26" s="67"/>
      <c r="N26" s="43">
        <f t="shared" si="4"/>
        <v>119</v>
      </c>
      <c r="O26" s="14"/>
      <c r="P26" s="14"/>
      <c r="Q26" s="2"/>
      <c r="R26" s="15">
        <v>200</v>
      </c>
      <c r="S26" s="65"/>
      <c r="T26" s="65" t="s">
        <v>35</v>
      </c>
      <c r="U26" s="52" t="s">
        <v>32</v>
      </c>
      <c r="V26" s="16" t="str">
        <f t="shared" si="0"/>
        <v>§ 2 Nr. 2</v>
      </c>
    </row>
    <row r="27" spans="2:22" x14ac:dyDescent="0.2">
      <c r="B27" s="14">
        <f t="shared" si="1"/>
        <v>19</v>
      </c>
      <c r="C27" s="14">
        <v>28</v>
      </c>
      <c r="D27" s="66"/>
      <c r="E27" s="66"/>
      <c r="F27" s="69">
        <f t="shared" si="2"/>
        <v>0</v>
      </c>
      <c r="G27" s="3"/>
      <c r="H27" s="68" t="s">
        <v>17</v>
      </c>
      <c r="I27" s="66"/>
      <c r="J27" s="66"/>
      <c r="K27" s="67"/>
      <c r="L27" s="42">
        <f t="shared" si="3"/>
        <v>0</v>
      </c>
      <c r="M27" s="67"/>
      <c r="N27" s="43">
        <f t="shared" si="4"/>
        <v>119</v>
      </c>
      <c r="O27" s="14"/>
      <c r="P27" s="14"/>
      <c r="Q27" s="2"/>
      <c r="R27" s="44">
        <v>200</v>
      </c>
      <c r="S27" s="65"/>
      <c r="T27" s="65" t="s">
        <v>35</v>
      </c>
      <c r="U27" s="52" t="s">
        <v>32</v>
      </c>
      <c r="V27" s="16" t="str">
        <f t="shared" si="0"/>
        <v>§ 2 Nr. 2</v>
      </c>
    </row>
    <row r="28" spans="2:22" x14ac:dyDescent="0.2">
      <c r="B28" s="14">
        <f t="shared" si="1"/>
        <v>20</v>
      </c>
      <c r="C28" s="14">
        <v>28</v>
      </c>
      <c r="D28" s="66"/>
      <c r="E28" s="66"/>
      <c r="F28" s="69">
        <f t="shared" si="2"/>
        <v>0</v>
      </c>
      <c r="G28" s="3"/>
      <c r="H28" s="68" t="s">
        <v>17</v>
      </c>
      <c r="I28" s="66"/>
      <c r="J28" s="66"/>
      <c r="K28" s="67"/>
      <c r="L28" s="42">
        <f t="shared" si="3"/>
        <v>0</v>
      </c>
      <c r="M28" s="67"/>
      <c r="N28" s="43">
        <f t="shared" si="4"/>
        <v>119</v>
      </c>
      <c r="O28" s="14"/>
      <c r="P28" s="14"/>
      <c r="Q28" s="2"/>
      <c r="R28" s="15">
        <v>200</v>
      </c>
      <c r="S28" s="65"/>
      <c r="T28" s="65" t="s">
        <v>35</v>
      </c>
      <c r="U28" s="52" t="s">
        <v>32</v>
      </c>
      <c r="V28" s="16" t="str">
        <f t="shared" si="0"/>
        <v>§ 2 Nr. 2</v>
      </c>
    </row>
    <row r="29" spans="2:22" x14ac:dyDescent="0.2">
      <c r="B29" s="14">
        <f t="shared" si="1"/>
        <v>21</v>
      </c>
      <c r="C29" s="14">
        <v>28</v>
      </c>
      <c r="D29" s="66"/>
      <c r="E29" s="66"/>
      <c r="F29" s="69">
        <f t="shared" si="2"/>
        <v>0</v>
      </c>
      <c r="G29" s="3"/>
      <c r="H29" s="68" t="s">
        <v>17</v>
      </c>
      <c r="I29" s="66"/>
      <c r="J29" s="66"/>
      <c r="K29" s="67"/>
      <c r="L29" s="42">
        <f t="shared" si="3"/>
        <v>0</v>
      </c>
      <c r="M29" s="67"/>
      <c r="N29" s="43">
        <f t="shared" si="4"/>
        <v>119</v>
      </c>
      <c r="O29" s="14"/>
      <c r="P29" s="14"/>
      <c r="Q29" s="2"/>
      <c r="R29" s="44">
        <v>200</v>
      </c>
      <c r="S29" s="65"/>
      <c r="T29" s="65" t="s">
        <v>35</v>
      </c>
      <c r="U29" s="52" t="s">
        <v>32</v>
      </c>
      <c r="V29" s="16" t="str">
        <f t="shared" si="0"/>
        <v>§ 2 Nr. 2</v>
      </c>
    </row>
    <row r="30" spans="2:22" x14ac:dyDescent="0.2">
      <c r="B30" s="14">
        <f t="shared" si="1"/>
        <v>22</v>
      </c>
      <c r="C30" s="14">
        <v>28</v>
      </c>
      <c r="D30" s="66"/>
      <c r="E30" s="66"/>
      <c r="F30" s="69">
        <f t="shared" si="2"/>
        <v>0</v>
      </c>
      <c r="G30" s="3"/>
      <c r="H30" s="68" t="s">
        <v>17</v>
      </c>
      <c r="I30" s="66"/>
      <c r="J30" s="66"/>
      <c r="K30" s="67"/>
      <c r="L30" s="42">
        <f t="shared" si="3"/>
        <v>0</v>
      </c>
      <c r="M30" s="67"/>
      <c r="N30" s="43">
        <f t="shared" si="4"/>
        <v>119</v>
      </c>
      <c r="O30" s="14"/>
      <c r="P30" s="14"/>
      <c r="Q30" s="2"/>
      <c r="R30" s="15">
        <v>200</v>
      </c>
      <c r="S30" s="65"/>
      <c r="T30" s="65" t="s">
        <v>35</v>
      </c>
      <c r="U30" s="52" t="s">
        <v>32</v>
      </c>
      <c r="V30" s="16" t="str">
        <f t="shared" si="0"/>
        <v>§ 2 Nr. 2</v>
      </c>
    </row>
    <row r="31" spans="2:22" x14ac:dyDescent="0.2">
      <c r="B31" s="14">
        <f t="shared" si="1"/>
        <v>23</v>
      </c>
      <c r="C31" s="14">
        <v>28</v>
      </c>
      <c r="D31" s="66"/>
      <c r="E31" s="66"/>
      <c r="F31" s="69">
        <f t="shared" si="2"/>
        <v>0</v>
      </c>
      <c r="G31" s="3"/>
      <c r="H31" s="68" t="s">
        <v>17</v>
      </c>
      <c r="I31" s="66"/>
      <c r="J31" s="66"/>
      <c r="K31" s="67"/>
      <c r="L31" s="42">
        <f t="shared" si="3"/>
        <v>0</v>
      </c>
      <c r="M31" s="67"/>
      <c r="N31" s="43">
        <f t="shared" si="4"/>
        <v>119</v>
      </c>
      <c r="O31" s="14"/>
      <c r="P31" s="14"/>
      <c r="Q31" s="2"/>
      <c r="R31" s="44">
        <v>200</v>
      </c>
      <c r="S31" s="65"/>
      <c r="T31" s="65" t="s">
        <v>35</v>
      </c>
      <c r="U31" s="52" t="s">
        <v>32</v>
      </c>
      <c r="V31" s="16" t="str">
        <f t="shared" si="0"/>
        <v>§ 2 Nr. 2</v>
      </c>
    </row>
    <row r="32" spans="2:22" x14ac:dyDescent="0.2">
      <c r="B32" s="14">
        <f t="shared" si="1"/>
        <v>24</v>
      </c>
      <c r="C32" s="14">
        <v>28</v>
      </c>
      <c r="D32" s="66"/>
      <c r="E32" s="66"/>
      <c r="F32" s="69">
        <f t="shared" si="2"/>
        <v>0</v>
      </c>
      <c r="G32" s="3"/>
      <c r="H32" s="68" t="s">
        <v>17</v>
      </c>
      <c r="I32" s="66"/>
      <c r="J32" s="66"/>
      <c r="K32" s="67"/>
      <c r="L32" s="42">
        <f t="shared" si="3"/>
        <v>0</v>
      </c>
      <c r="M32" s="67"/>
      <c r="N32" s="43">
        <f t="shared" si="4"/>
        <v>119</v>
      </c>
      <c r="O32" s="14"/>
      <c r="P32" s="14"/>
      <c r="Q32" s="2"/>
      <c r="R32" s="15">
        <v>200</v>
      </c>
      <c r="S32" s="65"/>
      <c r="T32" s="65" t="s">
        <v>35</v>
      </c>
      <c r="U32" s="52" t="s">
        <v>32</v>
      </c>
      <c r="V32" s="16" t="str">
        <f t="shared" ref="V32:V37" si="5">IF(R19=100,"§ 2 Nr. 1",IF(R19=200,"§ 2 Nr. 2",IF(R19=300,"§ 2 Nr. 3","")))</f>
        <v>§ 2 Nr. 2</v>
      </c>
    </row>
    <row r="33" spans="2:22" x14ac:dyDescent="0.2">
      <c r="B33" s="14">
        <f t="shared" si="1"/>
        <v>25</v>
      </c>
      <c r="C33" s="14">
        <v>28</v>
      </c>
      <c r="D33" s="66"/>
      <c r="E33" s="66"/>
      <c r="F33" s="69">
        <f t="shared" si="2"/>
        <v>0</v>
      </c>
      <c r="G33" s="3"/>
      <c r="H33" s="68" t="s">
        <v>17</v>
      </c>
      <c r="I33" s="66"/>
      <c r="J33" s="66"/>
      <c r="K33" s="67"/>
      <c r="L33" s="42">
        <f t="shared" si="3"/>
        <v>0</v>
      </c>
      <c r="M33" s="67"/>
      <c r="N33" s="43">
        <f t="shared" si="4"/>
        <v>119</v>
      </c>
      <c r="O33" s="14"/>
      <c r="P33" s="14"/>
      <c r="Q33" s="2"/>
      <c r="R33" s="44">
        <v>200</v>
      </c>
      <c r="S33" s="65"/>
      <c r="T33" s="65" t="s">
        <v>35</v>
      </c>
      <c r="U33" s="52" t="s">
        <v>32</v>
      </c>
      <c r="V33" s="16" t="str">
        <f t="shared" si="5"/>
        <v>§ 2 Nr. 2</v>
      </c>
    </row>
    <row r="34" spans="2:22" x14ac:dyDescent="0.2">
      <c r="B34" s="14">
        <f t="shared" si="1"/>
        <v>26</v>
      </c>
      <c r="C34" s="14">
        <v>28</v>
      </c>
      <c r="D34" s="66"/>
      <c r="E34" s="66"/>
      <c r="F34" s="69">
        <f t="shared" si="2"/>
        <v>0</v>
      </c>
      <c r="G34" s="3"/>
      <c r="H34" s="68" t="s">
        <v>17</v>
      </c>
      <c r="I34" s="66"/>
      <c r="J34" s="66"/>
      <c r="K34" s="67"/>
      <c r="L34" s="42">
        <f t="shared" si="3"/>
        <v>0</v>
      </c>
      <c r="M34" s="67"/>
      <c r="N34" s="43">
        <f t="shared" si="4"/>
        <v>119</v>
      </c>
      <c r="O34" s="14"/>
      <c r="P34" s="14"/>
      <c r="Q34" s="2"/>
      <c r="R34" s="15">
        <v>200</v>
      </c>
      <c r="S34" s="65"/>
      <c r="T34" s="65" t="s">
        <v>35</v>
      </c>
      <c r="U34" s="52" t="s">
        <v>32</v>
      </c>
      <c r="V34" s="16" t="str">
        <f t="shared" si="5"/>
        <v>§ 2 Nr. 2</v>
      </c>
    </row>
    <row r="35" spans="2:22" x14ac:dyDescent="0.2">
      <c r="B35" s="14">
        <f t="shared" si="1"/>
        <v>27</v>
      </c>
      <c r="C35" s="14">
        <v>28</v>
      </c>
      <c r="D35" s="66"/>
      <c r="E35" s="66"/>
      <c r="F35" s="69">
        <f t="shared" si="2"/>
        <v>0</v>
      </c>
      <c r="G35" s="3"/>
      <c r="H35" s="68" t="s">
        <v>17</v>
      </c>
      <c r="I35" s="66"/>
      <c r="J35" s="66"/>
      <c r="K35" s="67"/>
      <c r="L35" s="42">
        <f t="shared" si="3"/>
        <v>0</v>
      </c>
      <c r="M35" s="67"/>
      <c r="N35" s="43">
        <f t="shared" si="4"/>
        <v>119</v>
      </c>
      <c r="O35" s="14"/>
      <c r="P35" s="14"/>
      <c r="Q35" s="2"/>
      <c r="R35" s="44">
        <v>200</v>
      </c>
      <c r="S35" s="65"/>
      <c r="T35" s="65" t="s">
        <v>35</v>
      </c>
      <c r="U35" s="52" t="s">
        <v>32</v>
      </c>
      <c r="V35" s="16" t="str">
        <f t="shared" si="5"/>
        <v>§ 2 Nr. 2</v>
      </c>
    </row>
    <row r="36" spans="2:22" x14ac:dyDescent="0.2">
      <c r="B36" s="14">
        <f t="shared" si="1"/>
        <v>28</v>
      </c>
      <c r="C36" s="14">
        <v>28</v>
      </c>
      <c r="D36" s="66"/>
      <c r="E36" s="66"/>
      <c r="F36" s="69">
        <f t="shared" si="2"/>
        <v>0</v>
      </c>
      <c r="G36" s="3"/>
      <c r="H36" s="68" t="s">
        <v>17</v>
      </c>
      <c r="I36" s="66"/>
      <c r="J36" s="66"/>
      <c r="K36" s="67"/>
      <c r="L36" s="42">
        <f t="shared" si="3"/>
        <v>0</v>
      </c>
      <c r="M36" s="67"/>
      <c r="N36" s="43">
        <f t="shared" si="4"/>
        <v>119</v>
      </c>
      <c r="O36" s="14"/>
      <c r="P36" s="14"/>
      <c r="Q36" s="2"/>
      <c r="R36" s="15">
        <v>200</v>
      </c>
      <c r="S36" s="65"/>
      <c r="T36" s="65" t="s">
        <v>35</v>
      </c>
      <c r="U36" s="52" t="s">
        <v>32</v>
      </c>
      <c r="V36" s="16" t="str">
        <f t="shared" si="5"/>
        <v>§ 2 Nr. 2</v>
      </c>
    </row>
    <row r="37" spans="2:22" x14ac:dyDescent="0.2">
      <c r="B37" s="14">
        <f t="shared" si="1"/>
        <v>29</v>
      </c>
      <c r="C37" s="14">
        <v>28</v>
      </c>
      <c r="D37" s="66"/>
      <c r="E37" s="66"/>
      <c r="F37" s="69">
        <f t="shared" si="2"/>
        <v>0</v>
      </c>
      <c r="G37" s="3"/>
      <c r="H37" s="68" t="s">
        <v>17</v>
      </c>
      <c r="I37" s="66"/>
      <c r="J37" s="66"/>
      <c r="K37" s="67"/>
      <c r="L37" s="42">
        <f t="shared" si="3"/>
        <v>0</v>
      </c>
      <c r="M37" s="67"/>
      <c r="N37" s="43">
        <f t="shared" si="4"/>
        <v>119</v>
      </c>
      <c r="O37" s="14"/>
      <c r="P37" s="14"/>
      <c r="Q37" s="2"/>
      <c r="R37" s="44">
        <v>200</v>
      </c>
      <c r="S37" s="65"/>
      <c r="T37" s="65" t="s">
        <v>35</v>
      </c>
      <c r="U37" s="52" t="s">
        <v>32</v>
      </c>
      <c r="V37" s="16" t="str">
        <f t="shared" si="5"/>
        <v>§ 2 Nr. 2</v>
      </c>
    </row>
  </sheetData>
  <sheetProtection password="CE86" sheet="1" objects="1" scenarios="1" selectLockedCells="1"/>
  <protectedRanges>
    <protectedRange password="9CF9" sqref="M13:M37" name="Bereich3"/>
    <protectedRange password="9CF9" sqref="G9:H12 C9:C12 L8:L12 C8:J8 C13:E37 G13:M37 F9:F37" name="Bereich1"/>
    <protectedRange password="9CF9" sqref="U8" name="Bereich2"/>
    <protectedRange password="9CF9" sqref="U9" name="Bereich2_1"/>
    <protectedRange password="9CF9" sqref="U10:U37" name="Bereich2_2"/>
    <protectedRange password="9CF9" sqref="S9:T9" name="Bereich2_3"/>
    <protectedRange password="9CF9" sqref="S8:T8 S10:T37" name="Bereich2_4"/>
    <protectedRange password="9CF9" sqref="D9:E12" name="Bereich1_1"/>
    <protectedRange password="9CF9" sqref="I9:K12 K8" name="Bereich1_2"/>
    <protectedRange password="9CF9" sqref="M8:M12" name="Bereich3_1"/>
    <protectedRange password="9CF9" sqref="M8:M12" name="Bereich1_3"/>
  </protectedRanges>
  <mergeCells count="5">
    <mergeCell ref="B1:J1"/>
    <mergeCell ref="O5:P5"/>
    <mergeCell ref="O6:P6"/>
    <mergeCell ref="B3:E3"/>
    <mergeCell ref="F3:I3"/>
  </mergeCells>
  <phoneticPr fontId="3" type="noConversion"/>
  <dataValidations count="2">
    <dataValidation type="list" allowBlank="1" showInputMessage="1" showErrorMessage="1" sqref="C8:C37">
      <formula1>$A$7:$A$12</formula1>
    </dataValidation>
    <dataValidation type="list" allowBlank="1" showInputMessage="1" showErrorMessage="1" sqref="H8:H37">
      <formula1>$G$9:$G$11</formula1>
    </dataValidation>
  </dataValidations>
  <printOptions horizontalCentered="1"/>
  <pageMargins left="0" right="0" top="0.59055118110236227" bottom="1.2204724409448819" header="0.11811023622047245" footer="0.51181102362204722"/>
  <pageSetup paperSize="8" scale="70" orientation="landscape" copies="6" r:id="rId1"/>
  <headerFooter alignWithMargins="0">
    <oddFooter xml:space="preserve">&amp;L&amp;9&amp;UHinweis*&amp;U
Spalte 13 und 14:   Nur von Bewilligungsstelle einzutragen
&amp;R&amp;9&amp;P von &amp;N
&amp;A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7"/>
  <sheetViews>
    <sheetView topLeftCell="D1" zoomScaleNormal="75" workbookViewId="0">
      <selection activeCell="J17" sqref="J17"/>
    </sheetView>
  </sheetViews>
  <sheetFormatPr baseColWidth="10" defaultRowHeight="12.75" x14ac:dyDescent="0.2"/>
  <cols>
    <col min="1" max="1" width="3" hidden="1" customWidth="1"/>
    <col min="2" max="3" width="5.140625" customWidth="1"/>
    <col min="4" max="4" width="19.140625" bestFit="1" customWidth="1"/>
    <col min="5" max="5" width="25.28515625" customWidth="1"/>
    <col min="6" max="6" width="41.28515625" bestFit="1" customWidth="1"/>
    <col min="7" max="7" width="10.5703125" hidden="1" customWidth="1"/>
    <col min="8" max="8" width="8.28515625" customWidth="1"/>
    <col min="9" max="9" width="17.7109375" customWidth="1"/>
    <col min="10" max="10" width="19.28515625" customWidth="1"/>
    <col min="12" max="12" width="9.28515625" style="8" customWidth="1"/>
    <col min="13" max="13" width="12.42578125" bestFit="1" customWidth="1"/>
    <col min="14" max="14" width="12.7109375" style="8" bestFit="1" customWidth="1"/>
    <col min="15" max="15" width="9" customWidth="1"/>
    <col min="16" max="16" width="8.140625" customWidth="1"/>
    <col min="17" max="17" width="19.85546875" customWidth="1"/>
    <col min="18" max="18" width="7" style="12" bestFit="1" customWidth="1"/>
    <col min="19" max="19" width="18.7109375" bestFit="1" customWidth="1"/>
    <col min="20" max="20" width="20.140625" bestFit="1" customWidth="1"/>
    <col min="21" max="21" width="14.140625" bestFit="1" customWidth="1"/>
    <col min="22" max="22" width="14.140625" style="8" bestFit="1" customWidth="1"/>
  </cols>
  <sheetData>
    <row r="1" spans="1:23" ht="15.75" x14ac:dyDescent="0.25">
      <c r="B1" s="95" t="s">
        <v>33</v>
      </c>
      <c r="C1" s="95"/>
      <c r="D1" s="95"/>
      <c r="E1" s="95"/>
      <c r="F1" s="95"/>
      <c r="G1" s="95"/>
      <c r="H1" s="95"/>
      <c r="I1" s="95"/>
      <c r="J1" s="95"/>
      <c r="R1" s="24"/>
    </row>
    <row r="2" spans="1:23" x14ac:dyDescent="0.2">
      <c r="R2" s="24"/>
    </row>
    <row r="3" spans="1:23" ht="15.75" x14ac:dyDescent="0.25">
      <c r="B3" s="92" t="s">
        <v>31</v>
      </c>
      <c r="C3" s="92"/>
      <c r="D3" s="92"/>
      <c r="E3" s="92"/>
      <c r="F3" s="93" t="s">
        <v>42</v>
      </c>
      <c r="G3" s="93"/>
      <c r="H3" s="93"/>
      <c r="I3" s="93"/>
      <c r="R3" s="24"/>
    </row>
    <row r="4" spans="1:23" ht="18" customHeight="1" thickBot="1" x14ac:dyDescent="0.25">
      <c r="N4" s="85">
        <v>43830</v>
      </c>
    </row>
    <row r="5" spans="1:23" s="10" customFormat="1" ht="60" customHeight="1" x14ac:dyDescent="0.2">
      <c r="B5" s="25" t="s">
        <v>0</v>
      </c>
      <c r="C5" s="32" t="s">
        <v>22</v>
      </c>
      <c r="D5" s="60" t="s">
        <v>30</v>
      </c>
      <c r="E5" s="56" t="s">
        <v>28</v>
      </c>
      <c r="F5" s="9" t="s">
        <v>29</v>
      </c>
      <c r="G5" s="9"/>
      <c r="H5" s="9" t="s">
        <v>14</v>
      </c>
      <c r="I5" s="56" t="s">
        <v>1</v>
      </c>
      <c r="J5" s="57" t="s">
        <v>2</v>
      </c>
      <c r="K5" s="56" t="s">
        <v>3</v>
      </c>
      <c r="L5" s="9" t="s">
        <v>15</v>
      </c>
      <c r="M5" s="59" t="s">
        <v>4</v>
      </c>
      <c r="N5" s="29" t="s">
        <v>5</v>
      </c>
      <c r="O5" s="90" t="s">
        <v>6</v>
      </c>
      <c r="P5" s="90"/>
      <c r="Q5" s="11" t="s">
        <v>9</v>
      </c>
      <c r="R5" s="27" t="s">
        <v>10</v>
      </c>
      <c r="S5" s="58" t="s">
        <v>19</v>
      </c>
      <c r="T5" s="58" t="s">
        <v>27</v>
      </c>
      <c r="U5" s="37" t="s">
        <v>21</v>
      </c>
      <c r="V5" s="30" t="s">
        <v>18</v>
      </c>
    </row>
    <row r="6" spans="1:23" s="1" customFormat="1" ht="12" x14ac:dyDescent="0.2">
      <c r="B6" s="4">
        <v>1</v>
      </c>
      <c r="C6" s="33">
        <v>2</v>
      </c>
      <c r="D6" s="33">
        <v>3</v>
      </c>
      <c r="E6" s="5">
        <v>4</v>
      </c>
      <c r="F6" s="5">
        <v>5</v>
      </c>
      <c r="G6" s="5"/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91">
        <v>13</v>
      </c>
      <c r="P6" s="91"/>
      <c r="Q6" s="20">
        <v>14</v>
      </c>
      <c r="R6" s="19">
        <v>15</v>
      </c>
      <c r="S6" s="13">
        <v>16</v>
      </c>
      <c r="T6" s="13">
        <v>17</v>
      </c>
      <c r="U6" s="13">
        <v>18</v>
      </c>
      <c r="V6" s="17">
        <v>19</v>
      </c>
      <c r="W6" s="7"/>
    </row>
    <row r="7" spans="1:23" ht="13.5" thickBot="1" x14ac:dyDescent="0.25">
      <c r="B7" s="28"/>
      <c r="C7" s="36"/>
      <c r="D7" s="34"/>
      <c r="E7" s="6"/>
      <c r="F7" s="6"/>
      <c r="G7" s="6"/>
      <c r="H7" s="6"/>
      <c r="I7" s="6"/>
      <c r="J7" s="6"/>
      <c r="K7" s="6"/>
      <c r="L7" s="6"/>
      <c r="M7" s="6"/>
      <c r="N7" s="6"/>
      <c r="O7" s="26" t="s">
        <v>7</v>
      </c>
      <c r="P7" s="18" t="s">
        <v>8</v>
      </c>
      <c r="Q7" s="22"/>
      <c r="R7" s="23" t="s">
        <v>12</v>
      </c>
      <c r="S7" s="18"/>
      <c r="T7" s="38" t="s">
        <v>20</v>
      </c>
      <c r="U7" s="38" t="s">
        <v>11</v>
      </c>
      <c r="V7" s="31" t="s">
        <v>13</v>
      </c>
      <c r="W7" s="8"/>
    </row>
    <row r="8" spans="1:23" x14ac:dyDescent="0.2">
      <c r="A8" s="35">
        <v>12</v>
      </c>
      <c r="B8" s="72">
        <v>0</v>
      </c>
      <c r="C8" s="72">
        <v>28</v>
      </c>
      <c r="D8" s="73" t="s">
        <v>24</v>
      </c>
      <c r="E8" s="74" t="s">
        <v>25</v>
      </c>
      <c r="F8" s="74" t="str">
        <f>IF(D8=IF(LEFT(E8,2)="FF",MID(E8,4,LEN(E8)),E8),D8,IF(LEFT(E8,2)="FF",CONCATENATE(D8,", Ortsfeuerwehr ",MID(E8,4,LEN(E8))),CONCATENATE(D8,", Ortsfeuerwehr ",E8)))</f>
        <v>Gemeinde Muster, Ortsfeuerwehr Musterhausen</v>
      </c>
      <c r="G8" s="75"/>
      <c r="H8" s="72" t="s">
        <v>16</v>
      </c>
      <c r="I8" s="76" t="s">
        <v>37</v>
      </c>
      <c r="J8" s="76" t="s">
        <v>38</v>
      </c>
      <c r="K8" s="78">
        <v>23012</v>
      </c>
      <c r="L8" s="72">
        <f>YEAR(M8)-YEAR(K8)</f>
        <v>16</v>
      </c>
      <c r="M8" s="78">
        <v>28856</v>
      </c>
      <c r="N8" s="79">
        <f>YEAR($N$4)-YEAR(M8)</f>
        <v>40</v>
      </c>
      <c r="O8" s="72"/>
      <c r="P8" s="72"/>
      <c r="Q8" s="80"/>
      <c r="R8" s="81">
        <v>300</v>
      </c>
      <c r="S8" s="84" t="s">
        <v>44</v>
      </c>
      <c r="T8" s="82" t="s">
        <v>40</v>
      </c>
      <c r="U8" s="75" t="s">
        <v>32</v>
      </c>
      <c r="V8" s="72" t="str">
        <f t="shared" ref="V8:V31" si="0">IF(R8=100,"§ 2 Nr. 1",IF(R8=200,"§ 2 Nr. 2",IF(R8=300,"§ 2 Nr. 3","")))</f>
        <v>§ 2 Nr. 3</v>
      </c>
    </row>
    <row r="9" spans="1:23" x14ac:dyDescent="0.2">
      <c r="A9" s="35">
        <v>25</v>
      </c>
      <c r="B9" s="39">
        <f t="shared" ref="B9:B37" si="1">B8+1</f>
        <v>1</v>
      </c>
      <c r="C9" s="39">
        <v>28</v>
      </c>
      <c r="D9" s="62"/>
      <c r="E9" s="62"/>
      <c r="F9" s="69">
        <f t="shared" ref="F9:F37" si="2">IF(D9=IF(LEFT(E9,2)="FF",MID(E9,4,LEN(E9)),E9),D9,IF(LEFT(E9,2)="FF",CONCATENATE(D9,", Ortsfeuerwehr ",MID(E9,4,LEN(E9))),CONCATENATE(D9,", Ortsfeuerwehr ",E9)))</f>
        <v>0</v>
      </c>
      <c r="G9" s="3" t="s">
        <v>26</v>
      </c>
      <c r="H9" s="53" t="s">
        <v>17</v>
      </c>
      <c r="I9" s="61"/>
      <c r="J9" s="61"/>
      <c r="K9" s="54"/>
      <c r="L9" s="42">
        <f>YEAR(M9)-YEAR(K9)</f>
        <v>0</v>
      </c>
      <c r="M9" s="54"/>
      <c r="N9" s="43">
        <f>YEAR($N$4)-YEAR(M9)</f>
        <v>119</v>
      </c>
      <c r="O9" s="39"/>
      <c r="P9" s="39"/>
      <c r="Q9" s="40"/>
      <c r="R9" s="44">
        <v>300</v>
      </c>
      <c r="S9" s="65"/>
      <c r="T9" s="65" t="s">
        <v>36</v>
      </c>
      <c r="U9" s="52" t="s">
        <v>32</v>
      </c>
      <c r="V9" s="42" t="str">
        <f t="shared" si="0"/>
        <v>§ 2 Nr. 3</v>
      </c>
    </row>
    <row r="10" spans="1:23" x14ac:dyDescent="0.2">
      <c r="A10" s="35">
        <v>26</v>
      </c>
      <c r="B10" s="39">
        <f t="shared" si="1"/>
        <v>2</v>
      </c>
      <c r="C10" s="14">
        <v>28</v>
      </c>
      <c r="D10" s="61"/>
      <c r="E10" s="61"/>
      <c r="F10" s="69">
        <f t="shared" si="2"/>
        <v>0</v>
      </c>
      <c r="G10" s="3" t="s">
        <v>17</v>
      </c>
      <c r="H10" s="53" t="s">
        <v>17</v>
      </c>
      <c r="I10" s="62"/>
      <c r="J10" s="62"/>
      <c r="K10" s="54"/>
      <c r="L10" s="42">
        <f t="shared" ref="L10:L37" si="3">YEAR(M10)-YEAR(K10)</f>
        <v>0</v>
      </c>
      <c r="M10" s="54"/>
      <c r="N10" s="43">
        <f t="shared" ref="N10:N37" si="4">YEAR($N$4)-YEAR(M10)</f>
        <v>119</v>
      </c>
      <c r="O10" s="14"/>
      <c r="P10" s="14"/>
      <c r="Q10" s="2"/>
      <c r="R10" s="15">
        <v>300</v>
      </c>
      <c r="S10" s="65"/>
      <c r="T10" s="65" t="s">
        <v>36</v>
      </c>
      <c r="U10" s="52" t="s">
        <v>32</v>
      </c>
      <c r="V10" s="16" t="str">
        <f t="shared" si="0"/>
        <v>§ 2 Nr. 3</v>
      </c>
    </row>
    <row r="11" spans="1:23" x14ac:dyDescent="0.2">
      <c r="A11" s="35">
        <v>27</v>
      </c>
      <c r="B11" s="39">
        <f t="shared" si="1"/>
        <v>3</v>
      </c>
      <c r="C11" s="14">
        <v>28</v>
      </c>
      <c r="D11" s="62"/>
      <c r="E11" s="62"/>
      <c r="F11" s="69">
        <f t="shared" si="2"/>
        <v>0</v>
      </c>
      <c r="G11" s="3"/>
      <c r="H11" s="53" t="s">
        <v>17</v>
      </c>
      <c r="I11" s="61"/>
      <c r="J11" s="61"/>
      <c r="K11" s="54"/>
      <c r="L11" s="42">
        <f t="shared" si="3"/>
        <v>0</v>
      </c>
      <c r="M11" s="54"/>
      <c r="N11" s="43">
        <f t="shared" si="4"/>
        <v>119</v>
      </c>
      <c r="O11" s="14"/>
      <c r="P11" s="14"/>
      <c r="Q11" s="2"/>
      <c r="R11" s="44">
        <v>300</v>
      </c>
      <c r="S11" s="65"/>
      <c r="T11" s="65" t="s">
        <v>36</v>
      </c>
      <c r="U11" s="52" t="s">
        <v>32</v>
      </c>
      <c r="V11" s="16" t="str">
        <f t="shared" si="0"/>
        <v>§ 2 Nr. 3</v>
      </c>
    </row>
    <row r="12" spans="1:23" x14ac:dyDescent="0.2">
      <c r="A12" s="35">
        <v>28</v>
      </c>
      <c r="B12" s="39">
        <f t="shared" si="1"/>
        <v>4</v>
      </c>
      <c r="C12" s="14">
        <v>28</v>
      </c>
      <c r="D12" s="62"/>
      <c r="E12" s="62"/>
      <c r="F12" s="69">
        <f t="shared" si="2"/>
        <v>0</v>
      </c>
      <c r="G12" s="3"/>
      <c r="H12" s="53" t="s">
        <v>17</v>
      </c>
      <c r="I12" s="62"/>
      <c r="J12" s="62"/>
      <c r="K12" s="54"/>
      <c r="L12" s="42">
        <f t="shared" si="3"/>
        <v>0</v>
      </c>
      <c r="M12" s="54"/>
      <c r="N12" s="43">
        <f t="shared" si="4"/>
        <v>119</v>
      </c>
      <c r="O12" s="14"/>
      <c r="P12" s="14"/>
      <c r="Q12" s="2"/>
      <c r="R12" s="15">
        <v>300</v>
      </c>
      <c r="S12" s="65"/>
      <c r="T12" s="65" t="s">
        <v>36</v>
      </c>
      <c r="U12" s="52" t="s">
        <v>32</v>
      </c>
      <c r="V12" s="16" t="str">
        <f t="shared" si="0"/>
        <v>§ 2 Nr. 3</v>
      </c>
    </row>
    <row r="13" spans="1:23" x14ac:dyDescent="0.2">
      <c r="B13" s="39">
        <f t="shared" si="1"/>
        <v>5</v>
      </c>
      <c r="C13" s="14">
        <v>28</v>
      </c>
      <c r="D13" s="63"/>
      <c r="E13" s="63"/>
      <c r="F13" s="69">
        <f t="shared" si="2"/>
        <v>0</v>
      </c>
      <c r="G13" s="3"/>
      <c r="H13" s="53" t="s">
        <v>17</v>
      </c>
      <c r="I13" s="63"/>
      <c r="J13" s="63"/>
      <c r="K13" s="55"/>
      <c r="L13" s="42">
        <f t="shared" si="3"/>
        <v>0</v>
      </c>
      <c r="M13" s="55"/>
      <c r="N13" s="43">
        <f t="shared" si="4"/>
        <v>119</v>
      </c>
      <c r="O13" s="14"/>
      <c r="P13" s="14"/>
      <c r="Q13" s="2"/>
      <c r="R13" s="44">
        <v>300</v>
      </c>
      <c r="S13" s="65"/>
      <c r="T13" s="65" t="s">
        <v>35</v>
      </c>
      <c r="U13" s="52" t="s">
        <v>32</v>
      </c>
      <c r="V13" s="16" t="str">
        <f t="shared" si="0"/>
        <v>§ 2 Nr. 3</v>
      </c>
    </row>
    <row r="14" spans="1:23" x14ac:dyDescent="0.2">
      <c r="B14" s="39">
        <f t="shared" si="1"/>
        <v>6</v>
      </c>
      <c r="C14" s="14">
        <v>28</v>
      </c>
      <c r="D14" s="63"/>
      <c r="E14" s="63"/>
      <c r="F14" s="69">
        <f t="shared" si="2"/>
        <v>0</v>
      </c>
      <c r="G14" s="3"/>
      <c r="H14" s="53" t="s">
        <v>17</v>
      </c>
      <c r="I14" s="63"/>
      <c r="J14" s="63"/>
      <c r="K14" s="55"/>
      <c r="L14" s="42">
        <f t="shared" si="3"/>
        <v>0</v>
      </c>
      <c r="M14" s="55"/>
      <c r="N14" s="43">
        <f t="shared" si="4"/>
        <v>119</v>
      </c>
      <c r="O14" s="14"/>
      <c r="P14" s="14"/>
      <c r="Q14" s="2"/>
      <c r="R14" s="15">
        <v>300</v>
      </c>
      <c r="S14" s="65"/>
      <c r="T14" s="65" t="s">
        <v>35</v>
      </c>
      <c r="U14" s="52" t="s">
        <v>32</v>
      </c>
      <c r="V14" s="16" t="str">
        <f t="shared" si="0"/>
        <v>§ 2 Nr. 3</v>
      </c>
    </row>
    <row r="15" spans="1:23" x14ac:dyDescent="0.2">
      <c r="B15" s="39">
        <f t="shared" si="1"/>
        <v>7</v>
      </c>
      <c r="C15" s="14">
        <v>28</v>
      </c>
      <c r="D15" s="63"/>
      <c r="E15" s="63"/>
      <c r="F15" s="69">
        <f t="shared" si="2"/>
        <v>0</v>
      </c>
      <c r="G15" s="3"/>
      <c r="H15" s="53" t="s">
        <v>17</v>
      </c>
      <c r="I15" s="63"/>
      <c r="J15" s="63"/>
      <c r="K15" s="55"/>
      <c r="L15" s="42">
        <f t="shared" si="3"/>
        <v>0</v>
      </c>
      <c r="M15" s="55"/>
      <c r="N15" s="43">
        <f t="shared" si="4"/>
        <v>119</v>
      </c>
      <c r="O15" s="14"/>
      <c r="P15" s="14"/>
      <c r="Q15" s="2"/>
      <c r="R15" s="44">
        <v>300</v>
      </c>
      <c r="S15" s="86"/>
      <c r="T15" s="65" t="s">
        <v>35</v>
      </c>
      <c r="U15" s="52" t="s">
        <v>32</v>
      </c>
      <c r="V15" s="16" t="str">
        <f t="shared" si="0"/>
        <v>§ 2 Nr. 3</v>
      </c>
    </row>
    <row r="16" spans="1:23" x14ac:dyDescent="0.2">
      <c r="B16" s="39">
        <f t="shared" si="1"/>
        <v>8</v>
      </c>
      <c r="C16" s="14">
        <v>28</v>
      </c>
      <c r="D16" s="63"/>
      <c r="E16" s="63"/>
      <c r="F16" s="69">
        <f t="shared" si="2"/>
        <v>0</v>
      </c>
      <c r="G16" s="3"/>
      <c r="H16" s="53" t="s">
        <v>17</v>
      </c>
      <c r="I16" s="63"/>
      <c r="J16" s="63"/>
      <c r="K16" s="55"/>
      <c r="L16" s="42">
        <f t="shared" si="3"/>
        <v>0</v>
      </c>
      <c r="M16" s="55"/>
      <c r="N16" s="43">
        <f t="shared" si="4"/>
        <v>119</v>
      </c>
      <c r="O16" s="14"/>
      <c r="P16" s="14"/>
      <c r="Q16" s="2"/>
      <c r="R16" s="15">
        <v>300</v>
      </c>
      <c r="S16" s="65"/>
      <c r="T16" s="65" t="s">
        <v>35</v>
      </c>
      <c r="U16" s="52" t="s">
        <v>32</v>
      </c>
      <c r="V16" s="16" t="str">
        <f t="shared" si="0"/>
        <v>§ 2 Nr. 3</v>
      </c>
    </row>
    <row r="17" spans="2:22" s="51" customFormat="1" x14ac:dyDescent="0.2">
      <c r="B17" s="39">
        <f t="shared" si="1"/>
        <v>9</v>
      </c>
      <c r="C17" s="39">
        <v>28</v>
      </c>
      <c r="D17" s="63"/>
      <c r="E17" s="63"/>
      <c r="F17" s="69">
        <f t="shared" si="2"/>
        <v>0</v>
      </c>
      <c r="G17" s="41"/>
      <c r="H17" s="53" t="s">
        <v>17</v>
      </c>
      <c r="I17" s="63"/>
      <c r="J17" s="63"/>
      <c r="K17" s="55"/>
      <c r="L17" s="42">
        <f t="shared" si="3"/>
        <v>0</v>
      </c>
      <c r="M17" s="55"/>
      <c r="N17" s="43">
        <f t="shared" si="4"/>
        <v>119</v>
      </c>
      <c r="O17" s="39"/>
      <c r="P17" s="39"/>
      <c r="Q17" s="40"/>
      <c r="R17" s="44">
        <v>300</v>
      </c>
      <c r="S17" s="65"/>
      <c r="T17" s="65" t="s">
        <v>35</v>
      </c>
      <c r="U17" s="52" t="s">
        <v>32</v>
      </c>
      <c r="V17" s="42" t="str">
        <f t="shared" si="0"/>
        <v>§ 2 Nr. 3</v>
      </c>
    </row>
    <row r="18" spans="2:22" x14ac:dyDescent="0.2">
      <c r="B18" s="39">
        <f t="shared" si="1"/>
        <v>10</v>
      </c>
      <c r="C18" s="14">
        <v>28</v>
      </c>
      <c r="D18" s="66"/>
      <c r="E18" s="66"/>
      <c r="F18" s="69">
        <f t="shared" si="2"/>
        <v>0</v>
      </c>
      <c r="G18" s="3"/>
      <c r="H18" s="68" t="s">
        <v>17</v>
      </c>
      <c r="I18" s="66"/>
      <c r="J18" s="66"/>
      <c r="K18" s="67"/>
      <c r="L18" s="42">
        <f t="shared" si="3"/>
        <v>0</v>
      </c>
      <c r="M18" s="67"/>
      <c r="N18" s="43">
        <f t="shared" si="4"/>
        <v>119</v>
      </c>
      <c r="O18" s="14"/>
      <c r="P18" s="14"/>
      <c r="Q18" s="2"/>
      <c r="R18" s="15">
        <v>300</v>
      </c>
      <c r="S18" s="65"/>
      <c r="T18" s="65" t="s">
        <v>35</v>
      </c>
      <c r="U18" s="52" t="s">
        <v>32</v>
      </c>
      <c r="V18" s="16" t="str">
        <f t="shared" si="0"/>
        <v>§ 2 Nr. 3</v>
      </c>
    </row>
    <row r="19" spans="2:22" x14ac:dyDescent="0.2">
      <c r="B19" s="39">
        <f t="shared" si="1"/>
        <v>11</v>
      </c>
      <c r="C19" s="14">
        <v>28</v>
      </c>
      <c r="D19" s="66"/>
      <c r="E19" s="66"/>
      <c r="F19" s="69">
        <f t="shared" si="2"/>
        <v>0</v>
      </c>
      <c r="G19" s="3"/>
      <c r="H19" s="68" t="s">
        <v>17</v>
      </c>
      <c r="I19" s="66"/>
      <c r="J19" s="66"/>
      <c r="K19" s="67"/>
      <c r="L19" s="42">
        <f t="shared" si="3"/>
        <v>0</v>
      </c>
      <c r="M19" s="67"/>
      <c r="N19" s="43">
        <f t="shared" si="4"/>
        <v>119</v>
      </c>
      <c r="O19" s="14"/>
      <c r="P19" s="14"/>
      <c r="Q19" s="2"/>
      <c r="R19" s="15">
        <v>300</v>
      </c>
      <c r="S19" s="65"/>
      <c r="T19" s="65" t="s">
        <v>35</v>
      </c>
      <c r="U19" s="52" t="s">
        <v>32</v>
      </c>
      <c r="V19" s="16" t="str">
        <f t="shared" si="0"/>
        <v>§ 2 Nr. 3</v>
      </c>
    </row>
    <row r="20" spans="2:22" x14ac:dyDescent="0.2">
      <c r="B20" s="39">
        <f t="shared" si="1"/>
        <v>12</v>
      </c>
      <c r="C20" s="14">
        <v>28</v>
      </c>
      <c r="D20" s="66"/>
      <c r="E20" s="66"/>
      <c r="F20" s="69">
        <f t="shared" si="2"/>
        <v>0</v>
      </c>
      <c r="G20" s="3"/>
      <c r="H20" s="68" t="s">
        <v>17</v>
      </c>
      <c r="I20" s="66"/>
      <c r="J20" s="66"/>
      <c r="K20" s="67"/>
      <c r="L20" s="42">
        <f t="shared" si="3"/>
        <v>0</v>
      </c>
      <c r="M20" s="67"/>
      <c r="N20" s="43">
        <f t="shared" si="4"/>
        <v>119</v>
      </c>
      <c r="O20" s="14"/>
      <c r="P20" s="14"/>
      <c r="Q20" s="2"/>
      <c r="R20" s="15">
        <v>300</v>
      </c>
      <c r="S20" s="65"/>
      <c r="T20" s="65" t="s">
        <v>35</v>
      </c>
      <c r="U20" s="52" t="s">
        <v>32</v>
      </c>
      <c r="V20" s="16" t="str">
        <f t="shared" si="0"/>
        <v>§ 2 Nr. 3</v>
      </c>
    </row>
    <row r="21" spans="2:22" x14ac:dyDescent="0.2">
      <c r="B21" s="39">
        <f t="shared" si="1"/>
        <v>13</v>
      </c>
      <c r="C21" s="14">
        <v>28</v>
      </c>
      <c r="D21" s="66"/>
      <c r="E21" s="66"/>
      <c r="F21" s="69">
        <f t="shared" si="2"/>
        <v>0</v>
      </c>
      <c r="G21" s="3"/>
      <c r="H21" s="68" t="s">
        <v>17</v>
      </c>
      <c r="I21" s="66"/>
      <c r="J21" s="66"/>
      <c r="K21" s="67"/>
      <c r="L21" s="42">
        <f t="shared" si="3"/>
        <v>0</v>
      </c>
      <c r="M21" s="67"/>
      <c r="N21" s="43">
        <f t="shared" si="4"/>
        <v>119</v>
      </c>
      <c r="O21" s="14"/>
      <c r="P21" s="14"/>
      <c r="Q21" s="2"/>
      <c r="R21" s="44">
        <v>300</v>
      </c>
      <c r="S21" s="65"/>
      <c r="T21" s="65" t="s">
        <v>35</v>
      </c>
      <c r="U21" s="52" t="s">
        <v>32</v>
      </c>
      <c r="V21" s="16" t="str">
        <f t="shared" si="0"/>
        <v>§ 2 Nr. 3</v>
      </c>
    </row>
    <row r="22" spans="2:22" x14ac:dyDescent="0.2">
      <c r="B22" s="39">
        <f t="shared" si="1"/>
        <v>14</v>
      </c>
      <c r="C22" s="14">
        <v>28</v>
      </c>
      <c r="D22" s="66"/>
      <c r="E22" s="66"/>
      <c r="F22" s="69">
        <f t="shared" si="2"/>
        <v>0</v>
      </c>
      <c r="G22" s="3"/>
      <c r="H22" s="68" t="s">
        <v>17</v>
      </c>
      <c r="I22" s="66"/>
      <c r="J22" s="66"/>
      <c r="K22" s="67"/>
      <c r="L22" s="42">
        <f t="shared" si="3"/>
        <v>0</v>
      </c>
      <c r="M22" s="67"/>
      <c r="N22" s="43">
        <f t="shared" si="4"/>
        <v>119</v>
      </c>
      <c r="O22" s="14"/>
      <c r="P22" s="39"/>
      <c r="Q22" s="2"/>
      <c r="R22" s="15">
        <v>300</v>
      </c>
      <c r="S22" s="65"/>
      <c r="T22" s="65" t="s">
        <v>35</v>
      </c>
      <c r="U22" s="52" t="s">
        <v>32</v>
      </c>
      <c r="V22" s="16" t="str">
        <f t="shared" si="0"/>
        <v>§ 2 Nr. 3</v>
      </c>
    </row>
    <row r="23" spans="2:22" x14ac:dyDescent="0.2">
      <c r="B23" s="39">
        <f t="shared" si="1"/>
        <v>15</v>
      </c>
      <c r="C23" s="14">
        <v>28</v>
      </c>
      <c r="D23" s="66"/>
      <c r="E23" s="66"/>
      <c r="F23" s="69">
        <f t="shared" si="2"/>
        <v>0</v>
      </c>
      <c r="G23" s="3"/>
      <c r="H23" s="68" t="s">
        <v>17</v>
      </c>
      <c r="I23" s="66"/>
      <c r="J23" s="66"/>
      <c r="K23" s="67"/>
      <c r="L23" s="42">
        <f t="shared" si="3"/>
        <v>0</v>
      </c>
      <c r="M23" s="67"/>
      <c r="N23" s="43">
        <f t="shared" si="4"/>
        <v>119</v>
      </c>
      <c r="O23" s="14"/>
      <c r="P23" s="14"/>
      <c r="Q23" s="2"/>
      <c r="R23" s="44">
        <v>300</v>
      </c>
      <c r="S23" s="65"/>
      <c r="T23" s="65" t="s">
        <v>35</v>
      </c>
      <c r="U23" s="52" t="s">
        <v>32</v>
      </c>
      <c r="V23" s="16" t="str">
        <f t="shared" si="0"/>
        <v>§ 2 Nr. 3</v>
      </c>
    </row>
    <row r="24" spans="2:22" x14ac:dyDescent="0.2">
      <c r="B24" s="39">
        <f t="shared" si="1"/>
        <v>16</v>
      </c>
      <c r="C24" s="14">
        <v>28</v>
      </c>
      <c r="D24" s="66"/>
      <c r="E24" s="66"/>
      <c r="F24" s="69">
        <f t="shared" si="2"/>
        <v>0</v>
      </c>
      <c r="G24" s="3"/>
      <c r="H24" s="68" t="s">
        <v>17</v>
      </c>
      <c r="I24" s="66"/>
      <c r="J24" s="66"/>
      <c r="K24" s="67"/>
      <c r="L24" s="42">
        <f t="shared" si="3"/>
        <v>0</v>
      </c>
      <c r="M24" s="67"/>
      <c r="N24" s="43">
        <f t="shared" si="4"/>
        <v>119</v>
      </c>
      <c r="O24" s="14"/>
      <c r="P24" s="14"/>
      <c r="Q24" s="2"/>
      <c r="R24" s="15">
        <v>300</v>
      </c>
      <c r="S24" s="65"/>
      <c r="T24" s="65" t="s">
        <v>35</v>
      </c>
      <c r="U24" s="52" t="s">
        <v>32</v>
      </c>
      <c r="V24" s="16" t="str">
        <f t="shared" si="0"/>
        <v>§ 2 Nr. 3</v>
      </c>
    </row>
    <row r="25" spans="2:22" x14ac:dyDescent="0.2">
      <c r="B25" s="39">
        <f t="shared" si="1"/>
        <v>17</v>
      </c>
      <c r="C25" s="14">
        <v>28</v>
      </c>
      <c r="D25" s="66"/>
      <c r="E25" s="66"/>
      <c r="F25" s="69">
        <f t="shared" si="2"/>
        <v>0</v>
      </c>
      <c r="G25" s="3"/>
      <c r="H25" s="68" t="s">
        <v>17</v>
      </c>
      <c r="I25" s="66"/>
      <c r="J25" s="66"/>
      <c r="K25" s="67"/>
      <c r="L25" s="42">
        <f t="shared" si="3"/>
        <v>0</v>
      </c>
      <c r="M25" s="67"/>
      <c r="N25" s="43">
        <f t="shared" si="4"/>
        <v>119</v>
      </c>
      <c r="O25" s="14"/>
      <c r="P25" s="14"/>
      <c r="Q25" s="2"/>
      <c r="R25" s="44">
        <v>300</v>
      </c>
      <c r="S25" s="65"/>
      <c r="T25" s="65" t="s">
        <v>35</v>
      </c>
      <c r="U25" s="52" t="s">
        <v>32</v>
      </c>
      <c r="V25" s="16" t="str">
        <f t="shared" si="0"/>
        <v>§ 2 Nr. 3</v>
      </c>
    </row>
    <row r="26" spans="2:22" x14ac:dyDescent="0.2">
      <c r="B26" s="39">
        <f t="shared" si="1"/>
        <v>18</v>
      </c>
      <c r="C26" s="14">
        <v>28</v>
      </c>
      <c r="D26" s="66"/>
      <c r="E26" s="66"/>
      <c r="F26" s="69">
        <f t="shared" si="2"/>
        <v>0</v>
      </c>
      <c r="G26" s="3"/>
      <c r="H26" s="68" t="s">
        <v>17</v>
      </c>
      <c r="I26" s="66"/>
      <c r="J26" s="66"/>
      <c r="K26" s="67"/>
      <c r="L26" s="42">
        <f t="shared" si="3"/>
        <v>0</v>
      </c>
      <c r="M26" s="67"/>
      <c r="N26" s="43">
        <f t="shared" si="4"/>
        <v>119</v>
      </c>
      <c r="O26" s="14"/>
      <c r="P26" s="14"/>
      <c r="Q26" s="2"/>
      <c r="R26" s="15">
        <v>300</v>
      </c>
      <c r="S26" s="65"/>
      <c r="T26" s="65" t="s">
        <v>35</v>
      </c>
      <c r="U26" s="52" t="s">
        <v>32</v>
      </c>
      <c r="V26" s="16" t="str">
        <f t="shared" si="0"/>
        <v>§ 2 Nr. 3</v>
      </c>
    </row>
    <row r="27" spans="2:22" x14ac:dyDescent="0.2">
      <c r="B27" s="39">
        <f t="shared" si="1"/>
        <v>19</v>
      </c>
      <c r="C27" s="14">
        <v>28</v>
      </c>
      <c r="D27" s="66"/>
      <c r="E27" s="66"/>
      <c r="F27" s="69">
        <f t="shared" si="2"/>
        <v>0</v>
      </c>
      <c r="G27" s="3"/>
      <c r="H27" s="68" t="s">
        <v>17</v>
      </c>
      <c r="I27" s="66"/>
      <c r="J27" s="66"/>
      <c r="K27" s="67"/>
      <c r="L27" s="42">
        <f t="shared" si="3"/>
        <v>0</v>
      </c>
      <c r="M27" s="67"/>
      <c r="N27" s="43">
        <f t="shared" si="4"/>
        <v>119</v>
      </c>
      <c r="O27" s="14"/>
      <c r="P27" s="14"/>
      <c r="Q27" s="2"/>
      <c r="R27" s="44">
        <v>300</v>
      </c>
      <c r="S27" s="65"/>
      <c r="T27" s="65" t="s">
        <v>35</v>
      </c>
      <c r="U27" s="52" t="s">
        <v>32</v>
      </c>
      <c r="V27" s="16" t="str">
        <f t="shared" si="0"/>
        <v>§ 2 Nr. 3</v>
      </c>
    </row>
    <row r="28" spans="2:22" x14ac:dyDescent="0.2">
      <c r="B28" s="39">
        <f t="shared" si="1"/>
        <v>20</v>
      </c>
      <c r="C28" s="14">
        <v>28</v>
      </c>
      <c r="D28" s="66"/>
      <c r="E28" s="66"/>
      <c r="F28" s="69">
        <f t="shared" si="2"/>
        <v>0</v>
      </c>
      <c r="G28" s="3"/>
      <c r="H28" s="68" t="s">
        <v>17</v>
      </c>
      <c r="I28" s="66"/>
      <c r="J28" s="66"/>
      <c r="K28" s="67"/>
      <c r="L28" s="42">
        <f t="shared" si="3"/>
        <v>0</v>
      </c>
      <c r="M28" s="67"/>
      <c r="N28" s="43">
        <f t="shared" si="4"/>
        <v>119</v>
      </c>
      <c r="O28" s="14"/>
      <c r="P28" s="14"/>
      <c r="Q28" s="2"/>
      <c r="R28" s="15">
        <v>300</v>
      </c>
      <c r="S28" s="65"/>
      <c r="T28" s="65" t="s">
        <v>35</v>
      </c>
      <c r="U28" s="52" t="s">
        <v>32</v>
      </c>
      <c r="V28" s="16" t="str">
        <f t="shared" si="0"/>
        <v>§ 2 Nr. 3</v>
      </c>
    </row>
    <row r="29" spans="2:22" x14ac:dyDescent="0.2">
      <c r="B29" s="39">
        <f t="shared" si="1"/>
        <v>21</v>
      </c>
      <c r="C29" s="14">
        <v>28</v>
      </c>
      <c r="D29" s="66"/>
      <c r="E29" s="66"/>
      <c r="F29" s="69">
        <f t="shared" si="2"/>
        <v>0</v>
      </c>
      <c r="G29" s="3"/>
      <c r="H29" s="68" t="s">
        <v>17</v>
      </c>
      <c r="I29" s="66"/>
      <c r="J29" s="66"/>
      <c r="K29" s="67"/>
      <c r="L29" s="42">
        <f t="shared" si="3"/>
        <v>0</v>
      </c>
      <c r="M29" s="67"/>
      <c r="N29" s="43">
        <f t="shared" si="4"/>
        <v>119</v>
      </c>
      <c r="O29" s="14"/>
      <c r="P29" s="14"/>
      <c r="Q29" s="2"/>
      <c r="R29" s="44">
        <v>300</v>
      </c>
      <c r="S29" s="65"/>
      <c r="T29" s="65" t="s">
        <v>35</v>
      </c>
      <c r="U29" s="52" t="s">
        <v>32</v>
      </c>
      <c r="V29" s="16" t="str">
        <f t="shared" si="0"/>
        <v>§ 2 Nr. 3</v>
      </c>
    </row>
    <row r="30" spans="2:22" x14ac:dyDescent="0.2">
      <c r="B30" s="39">
        <f t="shared" si="1"/>
        <v>22</v>
      </c>
      <c r="C30" s="14">
        <v>28</v>
      </c>
      <c r="D30" s="66"/>
      <c r="E30" s="66"/>
      <c r="F30" s="69">
        <f t="shared" si="2"/>
        <v>0</v>
      </c>
      <c r="G30" s="3"/>
      <c r="H30" s="68" t="s">
        <v>17</v>
      </c>
      <c r="I30" s="66"/>
      <c r="J30" s="66"/>
      <c r="K30" s="67"/>
      <c r="L30" s="42">
        <f t="shared" si="3"/>
        <v>0</v>
      </c>
      <c r="M30" s="67"/>
      <c r="N30" s="43">
        <f t="shared" si="4"/>
        <v>119</v>
      </c>
      <c r="O30" s="14"/>
      <c r="P30" s="14"/>
      <c r="Q30" s="2"/>
      <c r="R30" s="15">
        <v>300</v>
      </c>
      <c r="S30" s="65"/>
      <c r="T30" s="65" t="s">
        <v>35</v>
      </c>
      <c r="U30" s="52" t="s">
        <v>32</v>
      </c>
      <c r="V30" s="16" t="str">
        <f t="shared" si="0"/>
        <v>§ 2 Nr. 3</v>
      </c>
    </row>
    <row r="31" spans="2:22" x14ac:dyDescent="0.2">
      <c r="B31" s="39">
        <f t="shared" si="1"/>
        <v>23</v>
      </c>
      <c r="C31" s="14">
        <v>28</v>
      </c>
      <c r="D31" s="66"/>
      <c r="E31" s="66"/>
      <c r="F31" s="69">
        <f t="shared" si="2"/>
        <v>0</v>
      </c>
      <c r="G31" s="3"/>
      <c r="H31" s="68" t="s">
        <v>17</v>
      </c>
      <c r="I31" s="66"/>
      <c r="J31" s="66"/>
      <c r="K31" s="67"/>
      <c r="L31" s="42">
        <f t="shared" si="3"/>
        <v>0</v>
      </c>
      <c r="M31" s="67"/>
      <c r="N31" s="43">
        <f t="shared" si="4"/>
        <v>119</v>
      </c>
      <c r="O31" s="14"/>
      <c r="P31" s="14"/>
      <c r="Q31" s="2"/>
      <c r="R31" s="44">
        <v>300</v>
      </c>
      <c r="S31" s="65"/>
      <c r="T31" s="65" t="s">
        <v>35</v>
      </c>
      <c r="U31" s="52" t="s">
        <v>32</v>
      </c>
      <c r="V31" s="16" t="str">
        <f t="shared" si="0"/>
        <v>§ 2 Nr. 3</v>
      </c>
    </row>
    <row r="32" spans="2:22" x14ac:dyDescent="0.2">
      <c r="B32" s="39">
        <f t="shared" si="1"/>
        <v>24</v>
      </c>
      <c r="C32" s="14">
        <v>28</v>
      </c>
      <c r="D32" s="66"/>
      <c r="E32" s="66"/>
      <c r="F32" s="69">
        <f t="shared" si="2"/>
        <v>0</v>
      </c>
      <c r="G32" s="3"/>
      <c r="H32" s="68" t="s">
        <v>17</v>
      </c>
      <c r="I32" s="66"/>
      <c r="J32" s="66"/>
      <c r="K32" s="67"/>
      <c r="L32" s="42">
        <f t="shared" si="3"/>
        <v>0</v>
      </c>
      <c r="M32" s="67"/>
      <c r="N32" s="43">
        <f t="shared" si="4"/>
        <v>119</v>
      </c>
      <c r="O32" s="14"/>
      <c r="P32" s="14"/>
      <c r="Q32" s="2"/>
      <c r="R32" s="15">
        <v>300</v>
      </c>
      <c r="S32" s="65"/>
      <c r="T32" s="65" t="s">
        <v>35</v>
      </c>
      <c r="U32" s="52" t="s">
        <v>32</v>
      </c>
      <c r="V32" s="16" t="str">
        <f t="shared" ref="V32:V37" si="5">IF(R19=100,"§ 2 Nr. 1",IF(R19=200,"§ 2 Nr. 2",IF(R19=300,"§ 2 Nr. 3","")))</f>
        <v>§ 2 Nr. 3</v>
      </c>
    </row>
    <row r="33" spans="2:22" x14ac:dyDescent="0.2">
      <c r="B33" s="39">
        <f t="shared" si="1"/>
        <v>25</v>
      </c>
      <c r="C33" s="14">
        <v>28</v>
      </c>
      <c r="D33" s="66"/>
      <c r="E33" s="66"/>
      <c r="F33" s="69">
        <f t="shared" si="2"/>
        <v>0</v>
      </c>
      <c r="G33" s="3"/>
      <c r="H33" s="68" t="s">
        <v>17</v>
      </c>
      <c r="I33" s="66"/>
      <c r="J33" s="66"/>
      <c r="K33" s="67"/>
      <c r="L33" s="42">
        <f t="shared" si="3"/>
        <v>0</v>
      </c>
      <c r="M33" s="67"/>
      <c r="N33" s="43">
        <f t="shared" si="4"/>
        <v>119</v>
      </c>
      <c r="O33" s="14"/>
      <c r="P33" s="14"/>
      <c r="Q33" s="2"/>
      <c r="R33" s="44">
        <v>300</v>
      </c>
      <c r="S33" s="65"/>
      <c r="T33" s="65" t="s">
        <v>35</v>
      </c>
      <c r="U33" s="52" t="s">
        <v>32</v>
      </c>
      <c r="V33" s="16" t="str">
        <f t="shared" si="5"/>
        <v>§ 2 Nr. 3</v>
      </c>
    </row>
    <row r="34" spans="2:22" x14ac:dyDescent="0.2">
      <c r="B34" s="39">
        <f t="shared" si="1"/>
        <v>26</v>
      </c>
      <c r="C34" s="14">
        <v>28</v>
      </c>
      <c r="D34" s="66"/>
      <c r="E34" s="66"/>
      <c r="F34" s="69">
        <f t="shared" si="2"/>
        <v>0</v>
      </c>
      <c r="G34" s="3"/>
      <c r="H34" s="68" t="s">
        <v>17</v>
      </c>
      <c r="I34" s="66"/>
      <c r="J34" s="66"/>
      <c r="K34" s="67"/>
      <c r="L34" s="42">
        <f t="shared" si="3"/>
        <v>0</v>
      </c>
      <c r="M34" s="67"/>
      <c r="N34" s="43">
        <f t="shared" si="4"/>
        <v>119</v>
      </c>
      <c r="O34" s="14"/>
      <c r="P34" s="14"/>
      <c r="Q34" s="2"/>
      <c r="R34" s="15">
        <v>300</v>
      </c>
      <c r="S34" s="65"/>
      <c r="T34" s="65" t="s">
        <v>35</v>
      </c>
      <c r="U34" s="52" t="s">
        <v>32</v>
      </c>
      <c r="V34" s="16" t="str">
        <f t="shared" si="5"/>
        <v>§ 2 Nr. 3</v>
      </c>
    </row>
    <row r="35" spans="2:22" x14ac:dyDescent="0.2">
      <c r="B35" s="39">
        <f t="shared" si="1"/>
        <v>27</v>
      </c>
      <c r="C35" s="14">
        <v>28</v>
      </c>
      <c r="D35" s="66"/>
      <c r="E35" s="66"/>
      <c r="F35" s="69">
        <f t="shared" si="2"/>
        <v>0</v>
      </c>
      <c r="G35" s="3"/>
      <c r="H35" s="68" t="s">
        <v>17</v>
      </c>
      <c r="I35" s="66"/>
      <c r="J35" s="66"/>
      <c r="K35" s="67"/>
      <c r="L35" s="42">
        <f t="shared" si="3"/>
        <v>0</v>
      </c>
      <c r="M35" s="67"/>
      <c r="N35" s="43">
        <f t="shared" si="4"/>
        <v>119</v>
      </c>
      <c r="O35" s="14"/>
      <c r="P35" s="14"/>
      <c r="Q35" s="2"/>
      <c r="R35" s="44">
        <v>300</v>
      </c>
      <c r="S35" s="65"/>
      <c r="T35" s="65" t="s">
        <v>35</v>
      </c>
      <c r="U35" s="52" t="s">
        <v>32</v>
      </c>
      <c r="V35" s="16" t="str">
        <f t="shared" si="5"/>
        <v>§ 2 Nr. 3</v>
      </c>
    </row>
    <row r="36" spans="2:22" x14ac:dyDescent="0.2">
      <c r="B36" s="39">
        <f t="shared" si="1"/>
        <v>28</v>
      </c>
      <c r="C36" s="14">
        <v>28</v>
      </c>
      <c r="D36" s="66"/>
      <c r="E36" s="66"/>
      <c r="F36" s="69">
        <f t="shared" si="2"/>
        <v>0</v>
      </c>
      <c r="G36" s="3"/>
      <c r="H36" s="68" t="s">
        <v>17</v>
      </c>
      <c r="I36" s="66"/>
      <c r="J36" s="66"/>
      <c r="K36" s="67"/>
      <c r="L36" s="42">
        <f t="shared" si="3"/>
        <v>0</v>
      </c>
      <c r="M36" s="67"/>
      <c r="N36" s="43">
        <f t="shared" si="4"/>
        <v>119</v>
      </c>
      <c r="O36" s="14"/>
      <c r="P36" s="14"/>
      <c r="Q36" s="2"/>
      <c r="R36" s="15">
        <v>300</v>
      </c>
      <c r="S36" s="65"/>
      <c r="T36" s="65" t="s">
        <v>35</v>
      </c>
      <c r="U36" s="52" t="s">
        <v>32</v>
      </c>
      <c r="V36" s="16" t="str">
        <f t="shared" si="5"/>
        <v>§ 2 Nr. 3</v>
      </c>
    </row>
    <row r="37" spans="2:22" x14ac:dyDescent="0.2">
      <c r="B37" s="39">
        <f t="shared" si="1"/>
        <v>29</v>
      </c>
      <c r="C37" s="14">
        <v>28</v>
      </c>
      <c r="D37" s="66"/>
      <c r="E37" s="66"/>
      <c r="F37" s="69">
        <f t="shared" si="2"/>
        <v>0</v>
      </c>
      <c r="G37" s="3"/>
      <c r="H37" s="68" t="s">
        <v>17</v>
      </c>
      <c r="I37" s="66"/>
      <c r="J37" s="66"/>
      <c r="K37" s="67"/>
      <c r="L37" s="42">
        <f t="shared" si="3"/>
        <v>0</v>
      </c>
      <c r="M37" s="67"/>
      <c r="N37" s="43">
        <f t="shared" si="4"/>
        <v>119</v>
      </c>
      <c r="O37" s="14"/>
      <c r="P37" s="14"/>
      <c r="Q37" s="2"/>
      <c r="R37" s="44">
        <v>300</v>
      </c>
      <c r="S37" s="65"/>
      <c r="T37" s="65" t="s">
        <v>35</v>
      </c>
      <c r="U37" s="52" t="s">
        <v>32</v>
      </c>
      <c r="V37" s="16" t="str">
        <f t="shared" si="5"/>
        <v>§ 2 Nr. 3</v>
      </c>
    </row>
  </sheetData>
  <sheetProtection password="CE86" sheet="1" objects="1" scenarios="1" selectLockedCells="1"/>
  <protectedRanges>
    <protectedRange password="9CF9" sqref="M8 M13:M37" name="Bereich3"/>
    <protectedRange password="9CF9" sqref="C8:M8 G9:H12 C9:C12 L9:L12 C13:E37 G13:M37 F9:F37" name="Bereich1"/>
    <protectedRange password="9CF9" sqref="U8" name="Bereich2"/>
    <protectedRange password="9CF9" sqref="U9" name="Bereich2_2"/>
    <protectedRange password="9CF9" sqref="U10:U37" name="Bereich2_2_1"/>
    <protectedRange password="9CF9" sqref="S9:T12" name="Bereich2_1"/>
    <protectedRange password="9CF9" sqref="S8:T8 S13:T37" name="Bereich2_3"/>
    <protectedRange password="9CF9" sqref="D9:E12" name="Bereich1_1"/>
    <protectedRange password="9CF9" sqref="I9:K12" name="Bereich1_2"/>
    <protectedRange password="9CF9" sqref="M9:M12" name="Bereich3_1"/>
    <protectedRange password="9CF9" sqref="M9:M12" name="Bereich1_3"/>
  </protectedRanges>
  <mergeCells count="5">
    <mergeCell ref="B1:J1"/>
    <mergeCell ref="O5:P5"/>
    <mergeCell ref="O6:P6"/>
    <mergeCell ref="B3:E3"/>
    <mergeCell ref="F3:I3"/>
  </mergeCells>
  <phoneticPr fontId="3" type="noConversion"/>
  <dataValidations count="2">
    <dataValidation type="list" allowBlank="1" showInputMessage="1" showErrorMessage="1" sqref="C8:C37">
      <formula1>$A$7:$A$12</formula1>
    </dataValidation>
    <dataValidation type="list" allowBlank="1" showInputMessage="1" showErrorMessage="1" sqref="H8:H37">
      <formula1>$G$9:$G$11</formula1>
    </dataValidation>
  </dataValidations>
  <printOptions horizontalCentered="1"/>
  <pageMargins left="0" right="0" top="0.59055118110236227" bottom="1.2204724409448819" header="0.11811023622047245" footer="0.51181102362204722"/>
  <pageSetup paperSize="8" scale="70" orientation="landscape" copies="6" r:id="rId1"/>
  <headerFooter alignWithMargins="0">
    <oddFooter xml:space="preserve">&amp;L&amp;9&amp;UHinweis*&amp;U
Spalte 13 und 14:   Nur von Bewilligungsstelle einzutragen
&amp;R&amp;9&amp;P von &amp;N
&amp;A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Y33"/>
  <sheetViews>
    <sheetView tabSelected="1" topLeftCell="B1" zoomScaleNormal="75" workbookViewId="0">
      <selection activeCell="E11" sqref="E11"/>
    </sheetView>
  </sheetViews>
  <sheetFormatPr baseColWidth="10" defaultRowHeight="12.75" x14ac:dyDescent="0.2"/>
  <cols>
    <col min="1" max="1" width="3" hidden="1" customWidth="1"/>
    <col min="2" max="3" width="5.140625" customWidth="1"/>
    <col min="4" max="4" width="19.140625" bestFit="1" customWidth="1"/>
    <col min="5" max="5" width="25.28515625" customWidth="1"/>
    <col min="6" max="6" width="41.28515625" bestFit="1" customWidth="1"/>
    <col min="7" max="7" width="10.5703125" hidden="1" customWidth="1"/>
    <col min="8" max="8" width="8.28515625" customWidth="1"/>
    <col min="9" max="9" width="17.7109375" customWidth="1"/>
    <col min="10" max="10" width="19.28515625" customWidth="1"/>
    <col min="12" max="12" width="9.28515625" style="8" customWidth="1"/>
    <col min="13" max="13" width="12.42578125" bestFit="1" customWidth="1"/>
    <col min="14" max="14" width="12.7109375" style="8" bestFit="1" customWidth="1"/>
    <col min="15" max="15" width="9" customWidth="1"/>
    <col min="16" max="16" width="8.140625" customWidth="1"/>
    <col min="17" max="17" width="19.85546875" customWidth="1"/>
    <col min="18" max="18" width="7" style="12" bestFit="1" customWidth="1"/>
    <col min="19" max="19" width="18.7109375" bestFit="1" customWidth="1"/>
    <col min="20" max="20" width="20.140625" bestFit="1" customWidth="1"/>
    <col min="21" max="21" width="14.140625" bestFit="1" customWidth="1"/>
    <col min="22" max="22" width="14.140625" style="8" bestFit="1" customWidth="1"/>
  </cols>
  <sheetData>
    <row r="1" spans="1:23" ht="15.75" x14ac:dyDescent="0.25">
      <c r="B1" s="96" t="s">
        <v>47</v>
      </c>
      <c r="C1" s="96"/>
      <c r="D1" s="96"/>
      <c r="E1" s="96"/>
      <c r="F1" s="96"/>
      <c r="G1" s="96"/>
      <c r="H1" s="96"/>
      <c r="I1" s="96"/>
      <c r="J1" s="96"/>
      <c r="R1" s="24"/>
    </row>
    <row r="2" spans="1:23" x14ac:dyDescent="0.2">
      <c r="R2" s="24"/>
    </row>
    <row r="3" spans="1:23" ht="15.75" x14ac:dyDescent="0.25">
      <c r="B3" s="92" t="s">
        <v>31</v>
      </c>
      <c r="C3" s="92"/>
      <c r="D3" s="92"/>
      <c r="E3" s="92"/>
      <c r="F3" s="93" t="s">
        <v>42</v>
      </c>
      <c r="G3" s="93"/>
      <c r="H3" s="93"/>
      <c r="I3" s="93"/>
      <c r="R3" s="24"/>
    </row>
    <row r="4" spans="1:23" ht="18" customHeight="1" thickBot="1" x14ac:dyDescent="0.25">
      <c r="N4" s="85">
        <v>43830</v>
      </c>
    </row>
    <row r="5" spans="1:23" s="10" customFormat="1" ht="60" customHeight="1" x14ac:dyDescent="0.2">
      <c r="B5" s="25" t="s">
        <v>0</v>
      </c>
      <c r="C5" s="32" t="s">
        <v>22</v>
      </c>
      <c r="D5" s="60" t="s">
        <v>30</v>
      </c>
      <c r="E5" s="56" t="s">
        <v>28</v>
      </c>
      <c r="F5" s="9" t="s">
        <v>29</v>
      </c>
      <c r="G5" s="9"/>
      <c r="H5" s="9" t="s">
        <v>14</v>
      </c>
      <c r="I5" s="56" t="s">
        <v>1</v>
      </c>
      <c r="J5" s="57" t="s">
        <v>2</v>
      </c>
      <c r="K5" s="56" t="s">
        <v>3</v>
      </c>
      <c r="L5" s="9" t="s">
        <v>15</v>
      </c>
      <c r="M5" s="59" t="s">
        <v>4</v>
      </c>
      <c r="N5" s="29" t="s">
        <v>5</v>
      </c>
      <c r="O5" s="90" t="s">
        <v>6</v>
      </c>
      <c r="P5" s="90"/>
      <c r="Q5" s="11" t="s">
        <v>9</v>
      </c>
      <c r="R5" s="27" t="s">
        <v>10</v>
      </c>
      <c r="S5" s="58" t="s">
        <v>19</v>
      </c>
      <c r="T5" s="58" t="s">
        <v>27</v>
      </c>
      <c r="U5" s="37" t="s">
        <v>21</v>
      </c>
      <c r="V5" s="30" t="s">
        <v>18</v>
      </c>
    </row>
    <row r="6" spans="1:23" s="1" customFormat="1" ht="12" x14ac:dyDescent="0.2">
      <c r="B6" s="4">
        <v>1</v>
      </c>
      <c r="C6" s="33">
        <v>2</v>
      </c>
      <c r="D6" s="33">
        <v>3</v>
      </c>
      <c r="E6" s="5">
        <v>4</v>
      </c>
      <c r="F6" s="5">
        <v>5</v>
      </c>
      <c r="G6" s="5"/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91">
        <v>13</v>
      </c>
      <c r="P6" s="91"/>
      <c r="Q6" s="20">
        <v>14</v>
      </c>
      <c r="R6" s="19">
        <v>15</v>
      </c>
      <c r="S6" s="13">
        <v>16</v>
      </c>
      <c r="T6" s="13">
        <v>17</v>
      </c>
      <c r="U6" s="13">
        <v>18</v>
      </c>
      <c r="V6" s="17">
        <v>19</v>
      </c>
      <c r="W6" s="7"/>
    </row>
    <row r="7" spans="1:23" ht="13.5" thickBot="1" x14ac:dyDescent="0.25">
      <c r="B7" s="28"/>
      <c r="C7" s="36"/>
      <c r="D7" s="34"/>
      <c r="E7" s="6"/>
      <c r="F7" s="6"/>
      <c r="G7" s="6"/>
      <c r="H7" s="6"/>
      <c r="I7" s="6"/>
      <c r="J7" s="6"/>
      <c r="K7" s="6"/>
      <c r="L7" s="6"/>
      <c r="M7" s="6"/>
      <c r="N7" s="6"/>
      <c r="O7" s="26" t="s">
        <v>7</v>
      </c>
      <c r="P7" s="18" t="s">
        <v>8</v>
      </c>
      <c r="Q7" s="22"/>
      <c r="R7" s="23" t="s">
        <v>12</v>
      </c>
      <c r="S7" s="18"/>
      <c r="T7" s="38" t="s">
        <v>20</v>
      </c>
      <c r="U7" s="38" t="s">
        <v>11</v>
      </c>
      <c r="V7" s="31" t="s">
        <v>13</v>
      </c>
      <c r="W7" s="8"/>
    </row>
    <row r="8" spans="1:23" x14ac:dyDescent="0.2">
      <c r="A8" s="35">
        <v>12</v>
      </c>
      <c r="B8" s="72">
        <v>0</v>
      </c>
      <c r="C8" s="72">
        <v>28</v>
      </c>
      <c r="D8" s="73" t="s">
        <v>24</v>
      </c>
      <c r="E8" s="74" t="s">
        <v>25</v>
      </c>
      <c r="F8" s="74" t="str">
        <f>IF(D8=IF(LEFT(E8,2)="FF",MID(E8,4,LEN(E8)),E8),D8,IF(LEFT(E8,2)="FF",CONCATENATE(D8,", Ortsfeuerwehr ",MID(E8,4,LEN(E8))),CONCATENATE(D8,", Ortsfeuerwehr ",E8)))</f>
        <v>Gemeinde Muster, Ortsfeuerwehr Musterhausen</v>
      </c>
      <c r="G8" s="75"/>
      <c r="H8" s="72" t="s">
        <v>16</v>
      </c>
      <c r="I8" s="76" t="s">
        <v>37</v>
      </c>
      <c r="J8" s="76" t="s">
        <v>38</v>
      </c>
      <c r="K8" s="78">
        <v>19360</v>
      </c>
      <c r="L8" s="72">
        <f>YEAR(M8)-YEAR(K8)</f>
        <v>16</v>
      </c>
      <c r="M8" s="78">
        <v>25235</v>
      </c>
      <c r="N8" s="79">
        <f>YEAR($N$4)-YEAR(M8)</f>
        <v>50</v>
      </c>
      <c r="O8" s="72"/>
      <c r="P8" s="72"/>
      <c r="Q8" s="80"/>
      <c r="R8" s="81">
        <v>500</v>
      </c>
      <c r="S8" s="84" t="s">
        <v>44</v>
      </c>
      <c r="T8" s="82" t="s">
        <v>40</v>
      </c>
      <c r="U8" s="88" t="s">
        <v>32</v>
      </c>
      <c r="V8" s="89" t="s">
        <v>45</v>
      </c>
    </row>
    <row r="9" spans="1:23" x14ac:dyDescent="0.2">
      <c r="A9" s="35">
        <v>25</v>
      </c>
      <c r="B9" s="39">
        <f t="shared" ref="B9:B33" si="0">B8+1</f>
        <v>1</v>
      </c>
      <c r="C9" s="39">
        <v>28</v>
      </c>
      <c r="D9" s="62"/>
      <c r="E9" s="62"/>
      <c r="F9" s="69">
        <f t="shared" ref="F9:F33" si="1">IF(D9=IF(LEFT(E9,2)="FF",MID(E9,4,LEN(E9)),E9),D9,IF(LEFT(E9,2)="FF",CONCATENATE(D9,", Ortsfeuerwehr ",MID(E9,4,LEN(E9))),CONCATENATE(D9,", Ortsfeuerwehr ",E9)))</f>
        <v>0</v>
      </c>
      <c r="G9" s="3" t="s">
        <v>26</v>
      </c>
      <c r="H9" s="53" t="s">
        <v>17</v>
      </c>
      <c r="I9" s="61"/>
      <c r="J9" s="61"/>
      <c r="K9" s="54"/>
      <c r="L9" s="42">
        <f>YEAR(M9)-YEAR(K9)</f>
        <v>0</v>
      </c>
      <c r="M9" s="54"/>
      <c r="N9" s="43">
        <f>YEAR($N$4)-YEAR(M9)</f>
        <v>119</v>
      </c>
      <c r="O9" s="39"/>
      <c r="P9" s="39"/>
      <c r="Q9" s="40"/>
      <c r="R9" s="44">
        <v>500</v>
      </c>
      <c r="S9" s="65"/>
      <c r="T9" s="65" t="s">
        <v>36</v>
      </c>
      <c r="U9" s="52" t="s">
        <v>32</v>
      </c>
      <c r="V9" s="87" t="s">
        <v>45</v>
      </c>
    </row>
    <row r="10" spans="1:23" x14ac:dyDescent="0.2">
      <c r="A10" s="35">
        <v>26</v>
      </c>
      <c r="B10" s="39">
        <f t="shared" si="0"/>
        <v>2</v>
      </c>
      <c r="C10" s="14">
        <v>28</v>
      </c>
      <c r="D10" s="61"/>
      <c r="E10" s="61"/>
      <c r="F10" s="69">
        <f t="shared" si="1"/>
        <v>0</v>
      </c>
      <c r="G10" s="3" t="s">
        <v>17</v>
      </c>
      <c r="H10" s="53" t="s">
        <v>17</v>
      </c>
      <c r="I10" s="62"/>
      <c r="J10" s="62"/>
      <c r="K10" s="54"/>
      <c r="L10" s="42">
        <f t="shared" ref="L10:L33" si="2">YEAR(M10)-YEAR(K10)</f>
        <v>0</v>
      </c>
      <c r="M10" s="54"/>
      <c r="N10" s="43">
        <f t="shared" ref="N10:N33" si="3">YEAR($N$4)-YEAR(M10)</f>
        <v>119</v>
      </c>
      <c r="O10" s="14"/>
      <c r="P10" s="14"/>
      <c r="Q10" s="2"/>
      <c r="R10" s="44">
        <v>500</v>
      </c>
      <c r="S10" s="65"/>
      <c r="T10" s="65" t="s">
        <v>36</v>
      </c>
      <c r="U10" s="52" t="s">
        <v>32</v>
      </c>
      <c r="V10" s="87" t="s">
        <v>45</v>
      </c>
    </row>
    <row r="11" spans="1:23" x14ac:dyDescent="0.2">
      <c r="A11" s="35">
        <v>27</v>
      </c>
      <c r="B11" s="39">
        <f t="shared" si="0"/>
        <v>3</v>
      </c>
      <c r="C11" s="14">
        <v>28</v>
      </c>
      <c r="D11" s="62"/>
      <c r="E11" s="62"/>
      <c r="F11" s="69">
        <f t="shared" si="1"/>
        <v>0</v>
      </c>
      <c r="G11" s="3"/>
      <c r="H11" s="53" t="s">
        <v>17</v>
      </c>
      <c r="I11" s="61"/>
      <c r="J11" s="61"/>
      <c r="K11" s="54"/>
      <c r="L11" s="42">
        <f t="shared" si="2"/>
        <v>0</v>
      </c>
      <c r="M11" s="54"/>
      <c r="N11" s="43">
        <f t="shared" si="3"/>
        <v>119</v>
      </c>
      <c r="O11" s="14"/>
      <c r="P11" s="14"/>
      <c r="Q11" s="2"/>
      <c r="R11" s="44">
        <v>500</v>
      </c>
      <c r="S11" s="65"/>
      <c r="T11" s="65" t="s">
        <v>36</v>
      </c>
      <c r="U11" s="52" t="s">
        <v>32</v>
      </c>
      <c r="V11" s="87" t="s">
        <v>45</v>
      </c>
    </row>
    <row r="12" spans="1:23" x14ac:dyDescent="0.2">
      <c r="A12" s="35">
        <v>28</v>
      </c>
      <c r="B12" s="39">
        <f t="shared" si="0"/>
        <v>4</v>
      </c>
      <c r="C12" s="14">
        <v>28</v>
      </c>
      <c r="D12" s="62"/>
      <c r="E12" s="62"/>
      <c r="F12" s="69">
        <f t="shared" si="1"/>
        <v>0</v>
      </c>
      <c r="G12" s="3"/>
      <c r="H12" s="53" t="s">
        <v>17</v>
      </c>
      <c r="I12" s="62"/>
      <c r="J12" s="62"/>
      <c r="K12" s="54"/>
      <c r="L12" s="42">
        <f t="shared" si="2"/>
        <v>0</v>
      </c>
      <c r="M12" s="54"/>
      <c r="N12" s="43">
        <f t="shared" si="3"/>
        <v>119</v>
      </c>
      <c r="O12" s="14"/>
      <c r="P12" s="14"/>
      <c r="Q12" s="2"/>
      <c r="R12" s="44">
        <v>500</v>
      </c>
      <c r="S12" s="65"/>
      <c r="T12" s="65" t="s">
        <v>36</v>
      </c>
      <c r="U12" s="52" t="s">
        <v>32</v>
      </c>
      <c r="V12" s="87" t="s">
        <v>45</v>
      </c>
    </row>
    <row r="13" spans="1:23" x14ac:dyDescent="0.2">
      <c r="B13" s="39">
        <f t="shared" si="0"/>
        <v>5</v>
      </c>
      <c r="C13" s="14">
        <v>28</v>
      </c>
      <c r="D13" s="63"/>
      <c r="E13" s="63"/>
      <c r="F13" s="69">
        <f t="shared" si="1"/>
        <v>0</v>
      </c>
      <c r="G13" s="3"/>
      <c r="H13" s="53" t="s">
        <v>17</v>
      </c>
      <c r="I13" s="63"/>
      <c r="J13" s="63"/>
      <c r="K13" s="55"/>
      <c r="L13" s="42">
        <f t="shared" si="2"/>
        <v>0</v>
      </c>
      <c r="M13" s="55"/>
      <c r="N13" s="43">
        <f t="shared" si="3"/>
        <v>119</v>
      </c>
      <c r="O13" s="14"/>
      <c r="P13" s="14"/>
      <c r="Q13" s="2"/>
      <c r="R13" s="44">
        <v>500</v>
      </c>
      <c r="S13" s="65"/>
      <c r="T13" s="65" t="s">
        <v>35</v>
      </c>
      <c r="U13" s="52" t="s">
        <v>32</v>
      </c>
      <c r="V13" s="87" t="s">
        <v>45</v>
      </c>
    </row>
    <row r="14" spans="1:23" x14ac:dyDescent="0.2">
      <c r="B14" s="39">
        <f t="shared" si="0"/>
        <v>6</v>
      </c>
      <c r="C14" s="14">
        <v>28</v>
      </c>
      <c r="D14" s="63"/>
      <c r="E14" s="63"/>
      <c r="F14" s="69">
        <f t="shared" si="1"/>
        <v>0</v>
      </c>
      <c r="G14" s="3"/>
      <c r="H14" s="53" t="s">
        <v>17</v>
      </c>
      <c r="I14" s="63"/>
      <c r="J14" s="63"/>
      <c r="K14" s="55"/>
      <c r="L14" s="42">
        <f t="shared" si="2"/>
        <v>0</v>
      </c>
      <c r="M14" s="55"/>
      <c r="N14" s="43">
        <f t="shared" si="3"/>
        <v>119</v>
      </c>
      <c r="O14" s="14"/>
      <c r="P14" s="14"/>
      <c r="Q14" s="2"/>
      <c r="R14" s="44">
        <v>500</v>
      </c>
      <c r="S14" s="65"/>
      <c r="T14" s="65" t="s">
        <v>35</v>
      </c>
      <c r="U14" s="52" t="s">
        <v>32</v>
      </c>
      <c r="V14" s="87" t="s">
        <v>45</v>
      </c>
    </row>
    <row r="15" spans="1:23" x14ac:dyDescent="0.2">
      <c r="B15" s="39">
        <f t="shared" si="0"/>
        <v>7</v>
      </c>
      <c r="C15" s="14">
        <v>28</v>
      </c>
      <c r="D15" s="63"/>
      <c r="E15" s="63"/>
      <c r="F15" s="69">
        <f t="shared" si="1"/>
        <v>0</v>
      </c>
      <c r="G15" s="3"/>
      <c r="H15" s="53" t="s">
        <v>17</v>
      </c>
      <c r="I15" s="63"/>
      <c r="J15" s="63"/>
      <c r="K15" s="55"/>
      <c r="L15" s="42">
        <f t="shared" si="2"/>
        <v>0</v>
      </c>
      <c r="M15" s="55"/>
      <c r="N15" s="43">
        <f t="shared" si="3"/>
        <v>119</v>
      </c>
      <c r="O15" s="14"/>
      <c r="P15" s="14"/>
      <c r="Q15" s="2"/>
      <c r="R15" s="44">
        <v>500</v>
      </c>
      <c r="S15" s="65"/>
      <c r="T15" s="65" t="s">
        <v>35</v>
      </c>
      <c r="U15" s="52" t="s">
        <v>32</v>
      </c>
      <c r="V15" s="87" t="s">
        <v>45</v>
      </c>
    </row>
    <row r="16" spans="1:23" x14ac:dyDescent="0.2">
      <c r="B16" s="39">
        <f t="shared" si="0"/>
        <v>8</v>
      </c>
      <c r="C16" s="14">
        <v>28</v>
      </c>
      <c r="D16" s="63"/>
      <c r="E16" s="63"/>
      <c r="F16" s="69">
        <f t="shared" si="1"/>
        <v>0</v>
      </c>
      <c r="G16" s="3"/>
      <c r="H16" s="53" t="s">
        <v>17</v>
      </c>
      <c r="I16" s="63"/>
      <c r="J16" s="63"/>
      <c r="K16" s="55"/>
      <c r="L16" s="42">
        <f t="shared" si="2"/>
        <v>0</v>
      </c>
      <c r="M16" s="55"/>
      <c r="N16" s="43">
        <f t="shared" si="3"/>
        <v>119</v>
      </c>
      <c r="O16" s="14"/>
      <c r="P16" s="14"/>
      <c r="Q16" s="2"/>
      <c r="R16" s="44">
        <v>500</v>
      </c>
      <c r="S16" s="65"/>
      <c r="T16" s="65" t="s">
        <v>35</v>
      </c>
      <c r="U16" s="52" t="s">
        <v>32</v>
      </c>
      <c r="V16" s="87" t="s">
        <v>45</v>
      </c>
    </row>
    <row r="17" spans="2:25" s="51" customFormat="1" x14ac:dyDescent="0.2">
      <c r="B17" s="39">
        <f t="shared" si="0"/>
        <v>9</v>
      </c>
      <c r="C17" s="39">
        <v>28</v>
      </c>
      <c r="D17" s="63"/>
      <c r="E17" s="63"/>
      <c r="F17" s="69">
        <f t="shared" si="1"/>
        <v>0</v>
      </c>
      <c r="G17" s="41"/>
      <c r="H17" s="53" t="s">
        <v>17</v>
      </c>
      <c r="I17" s="63"/>
      <c r="J17" s="63"/>
      <c r="K17" s="55"/>
      <c r="L17" s="42">
        <f t="shared" si="2"/>
        <v>0</v>
      </c>
      <c r="M17" s="55"/>
      <c r="N17" s="43">
        <f t="shared" si="3"/>
        <v>119</v>
      </c>
      <c r="O17" s="39"/>
      <c r="P17" s="39"/>
      <c r="Q17" s="40"/>
      <c r="R17" s="44">
        <v>500</v>
      </c>
      <c r="S17" s="65"/>
      <c r="T17" s="65" t="s">
        <v>35</v>
      </c>
      <c r="U17" s="52" t="s">
        <v>32</v>
      </c>
      <c r="V17" s="87" t="s">
        <v>45</v>
      </c>
    </row>
    <row r="18" spans="2:25" x14ac:dyDescent="0.2">
      <c r="B18" s="39">
        <f t="shared" si="0"/>
        <v>10</v>
      </c>
      <c r="C18" s="14">
        <v>28</v>
      </c>
      <c r="D18" s="66"/>
      <c r="E18" s="66"/>
      <c r="F18" s="69">
        <f t="shared" si="1"/>
        <v>0</v>
      </c>
      <c r="G18" s="3"/>
      <c r="H18" s="68" t="s">
        <v>17</v>
      </c>
      <c r="I18" s="66"/>
      <c r="J18" s="66"/>
      <c r="K18" s="67"/>
      <c r="L18" s="42">
        <f t="shared" si="2"/>
        <v>0</v>
      </c>
      <c r="M18" s="67"/>
      <c r="N18" s="43">
        <f t="shared" si="3"/>
        <v>119</v>
      </c>
      <c r="O18" s="14"/>
      <c r="P18" s="14"/>
      <c r="Q18" s="2"/>
      <c r="R18" s="44">
        <v>500</v>
      </c>
      <c r="S18" s="65"/>
      <c r="T18" s="65" t="s">
        <v>35</v>
      </c>
      <c r="U18" s="52" t="s">
        <v>32</v>
      </c>
      <c r="V18" s="87" t="s">
        <v>45</v>
      </c>
    </row>
    <row r="19" spans="2:25" x14ac:dyDescent="0.2">
      <c r="B19" s="39">
        <f t="shared" si="0"/>
        <v>11</v>
      </c>
      <c r="C19" s="14">
        <v>28</v>
      </c>
      <c r="D19" s="66"/>
      <c r="E19" s="66"/>
      <c r="F19" s="69">
        <f t="shared" si="1"/>
        <v>0</v>
      </c>
      <c r="G19" s="3"/>
      <c r="H19" s="68" t="s">
        <v>17</v>
      </c>
      <c r="I19" s="66"/>
      <c r="J19" s="66"/>
      <c r="K19" s="67"/>
      <c r="L19" s="42">
        <f t="shared" si="2"/>
        <v>0</v>
      </c>
      <c r="M19" s="67"/>
      <c r="N19" s="43">
        <f t="shared" si="3"/>
        <v>119</v>
      </c>
      <c r="O19" s="14"/>
      <c r="P19" s="14"/>
      <c r="Q19" s="2"/>
      <c r="R19" s="44">
        <v>500</v>
      </c>
      <c r="S19" s="65"/>
      <c r="T19" s="65" t="s">
        <v>35</v>
      </c>
      <c r="U19" s="52" t="s">
        <v>32</v>
      </c>
      <c r="V19" s="87" t="s">
        <v>45</v>
      </c>
    </row>
    <row r="20" spans="2:25" x14ac:dyDescent="0.2">
      <c r="B20" s="39">
        <f t="shared" si="0"/>
        <v>12</v>
      </c>
      <c r="C20" s="14">
        <v>28</v>
      </c>
      <c r="D20" s="66"/>
      <c r="E20" s="66"/>
      <c r="F20" s="69">
        <f t="shared" si="1"/>
        <v>0</v>
      </c>
      <c r="G20" s="3"/>
      <c r="H20" s="68" t="s">
        <v>17</v>
      </c>
      <c r="I20" s="66"/>
      <c r="J20" s="66"/>
      <c r="K20" s="67"/>
      <c r="L20" s="42">
        <f t="shared" si="2"/>
        <v>0</v>
      </c>
      <c r="M20" s="67"/>
      <c r="N20" s="43">
        <f t="shared" si="3"/>
        <v>119</v>
      </c>
      <c r="O20" s="14"/>
      <c r="P20" s="14"/>
      <c r="Q20" s="2"/>
      <c r="R20" s="44">
        <v>500</v>
      </c>
      <c r="S20" s="65"/>
      <c r="T20" s="65" t="s">
        <v>35</v>
      </c>
      <c r="U20" s="52" t="s">
        <v>32</v>
      </c>
      <c r="V20" s="87" t="s">
        <v>45</v>
      </c>
    </row>
    <row r="21" spans="2:25" x14ac:dyDescent="0.2">
      <c r="B21" s="39">
        <f t="shared" si="0"/>
        <v>13</v>
      </c>
      <c r="C21" s="14">
        <v>28</v>
      </c>
      <c r="D21" s="66"/>
      <c r="E21" s="66"/>
      <c r="F21" s="69">
        <f t="shared" si="1"/>
        <v>0</v>
      </c>
      <c r="G21" s="3"/>
      <c r="H21" s="68" t="s">
        <v>17</v>
      </c>
      <c r="I21" s="66"/>
      <c r="J21" s="66"/>
      <c r="K21" s="67"/>
      <c r="L21" s="42">
        <f t="shared" si="2"/>
        <v>0</v>
      </c>
      <c r="M21" s="67"/>
      <c r="N21" s="43">
        <f t="shared" si="3"/>
        <v>119</v>
      </c>
      <c r="O21" s="14"/>
      <c r="P21" s="14"/>
      <c r="Q21" s="2"/>
      <c r="R21" s="44">
        <v>500</v>
      </c>
      <c r="S21" s="65"/>
      <c r="T21" s="65" t="s">
        <v>35</v>
      </c>
      <c r="U21" s="52" t="s">
        <v>32</v>
      </c>
      <c r="V21" s="87" t="s">
        <v>45</v>
      </c>
    </row>
    <row r="22" spans="2:25" x14ac:dyDescent="0.2">
      <c r="B22" s="39">
        <f t="shared" si="0"/>
        <v>14</v>
      </c>
      <c r="C22" s="14">
        <v>28</v>
      </c>
      <c r="D22" s="66"/>
      <c r="E22" s="66"/>
      <c r="F22" s="69">
        <f t="shared" si="1"/>
        <v>0</v>
      </c>
      <c r="G22" s="3"/>
      <c r="H22" s="68" t="s">
        <v>17</v>
      </c>
      <c r="I22" s="66"/>
      <c r="J22" s="66"/>
      <c r="K22" s="67"/>
      <c r="L22" s="42">
        <f t="shared" si="2"/>
        <v>0</v>
      </c>
      <c r="M22" s="67"/>
      <c r="N22" s="43">
        <f t="shared" si="3"/>
        <v>119</v>
      </c>
      <c r="O22" s="14"/>
      <c r="P22" s="39"/>
      <c r="Q22" s="2"/>
      <c r="R22" s="44">
        <v>500</v>
      </c>
      <c r="S22" s="65"/>
      <c r="T22" s="65" t="s">
        <v>35</v>
      </c>
      <c r="U22" s="52" t="s">
        <v>32</v>
      </c>
      <c r="V22" s="87" t="s">
        <v>45</v>
      </c>
    </row>
    <row r="23" spans="2:25" x14ac:dyDescent="0.2">
      <c r="B23" s="39">
        <f t="shared" si="0"/>
        <v>15</v>
      </c>
      <c r="C23" s="14">
        <v>28</v>
      </c>
      <c r="D23" s="66"/>
      <c r="E23" s="66"/>
      <c r="F23" s="69">
        <f t="shared" si="1"/>
        <v>0</v>
      </c>
      <c r="G23" s="3"/>
      <c r="H23" s="68" t="s">
        <v>17</v>
      </c>
      <c r="I23" s="66"/>
      <c r="J23" s="66"/>
      <c r="K23" s="67"/>
      <c r="L23" s="42">
        <f t="shared" si="2"/>
        <v>0</v>
      </c>
      <c r="M23" s="67"/>
      <c r="N23" s="43">
        <f t="shared" si="3"/>
        <v>119</v>
      </c>
      <c r="O23" s="14"/>
      <c r="P23" s="14"/>
      <c r="Q23" s="2"/>
      <c r="R23" s="44">
        <v>500</v>
      </c>
      <c r="S23" s="65"/>
      <c r="T23" s="65" t="s">
        <v>35</v>
      </c>
      <c r="U23" s="52" t="s">
        <v>32</v>
      </c>
      <c r="V23" s="87" t="s">
        <v>45</v>
      </c>
    </row>
    <row r="24" spans="2:25" x14ac:dyDescent="0.2">
      <c r="B24" s="39">
        <f t="shared" si="0"/>
        <v>16</v>
      </c>
      <c r="C24" s="14">
        <v>28</v>
      </c>
      <c r="D24" s="66"/>
      <c r="E24" s="66"/>
      <c r="F24" s="69">
        <f t="shared" si="1"/>
        <v>0</v>
      </c>
      <c r="G24" s="3"/>
      <c r="H24" s="68" t="s">
        <v>17</v>
      </c>
      <c r="I24" s="66"/>
      <c r="J24" s="66"/>
      <c r="K24" s="67"/>
      <c r="L24" s="42">
        <f t="shared" si="2"/>
        <v>0</v>
      </c>
      <c r="M24" s="67"/>
      <c r="N24" s="43">
        <f t="shared" si="3"/>
        <v>119</v>
      </c>
      <c r="O24" s="14"/>
      <c r="P24" s="14"/>
      <c r="Q24" s="2"/>
      <c r="R24" s="44">
        <v>500</v>
      </c>
      <c r="S24" s="65"/>
      <c r="T24" s="65" t="s">
        <v>35</v>
      </c>
      <c r="U24" s="52" t="s">
        <v>32</v>
      </c>
      <c r="V24" s="87" t="s">
        <v>45</v>
      </c>
    </row>
    <row r="25" spans="2:25" x14ac:dyDescent="0.2">
      <c r="B25" s="39">
        <f t="shared" si="0"/>
        <v>17</v>
      </c>
      <c r="C25" s="14">
        <v>28</v>
      </c>
      <c r="D25" s="66"/>
      <c r="E25" s="66"/>
      <c r="F25" s="69">
        <f t="shared" si="1"/>
        <v>0</v>
      </c>
      <c r="G25" s="3"/>
      <c r="H25" s="68" t="s">
        <v>17</v>
      </c>
      <c r="I25" s="66"/>
      <c r="J25" s="66"/>
      <c r="K25" s="67"/>
      <c r="L25" s="42">
        <f t="shared" si="2"/>
        <v>0</v>
      </c>
      <c r="M25" s="67"/>
      <c r="N25" s="43">
        <f t="shared" si="3"/>
        <v>119</v>
      </c>
      <c r="O25" s="14"/>
      <c r="P25" s="14"/>
      <c r="Q25" s="2"/>
      <c r="R25" s="44">
        <v>500</v>
      </c>
      <c r="S25" s="65"/>
      <c r="T25" s="65" t="s">
        <v>35</v>
      </c>
      <c r="U25" s="52" t="s">
        <v>32</v>
      </c>
      <c r="V25" s="87" t="s">
        <v>45</v>
      </c>
      <c r="Y25" t="s">
        <v>46</v>
      </c>
    </row>
    <row r="26" spans="2:25" x14ac:dyDescent="0.2">
      <c r="B26" s="39">
        <f t="shared" si="0"/>
        <v>18</v>
      </c>
      <c r="C26" s="14">
        <v>28</v>
      </c>
      <c r="D26" s="66"/>
      <c r="E26" s="66"/>
      <c r="F26" s="69">
        <f t="shared" si="1"/>
        <v>0</v>
      </c>
      <c r="G26" s="3"/>
      <c r="H26" s="68" t="s">
        <v>17</v>
      </c>
      <c r="I26" s="66"/>
      <c r="J26" s="66"/>
      <c r="K26" s="67"/>
      <c r="L26" s="42">
        <f t="shared" si="2"/>
        <v>0</v>
      </c>
      <c r="M26" s="67"/>
      <c r="N26" s="43">
        <f t="shared" si="3"/>
        <v>119</v>
      </c>
      <c r="O26" s="14"/>
      <c r="P26" s="14"/>
      <c r="Q26" s="2"/>
      <c r="R26" s="44">
        <v>500</v>
      </c>
      <c r="S26" s="65"/>
      <c r="T26" s="65" t="s">
        <v>35</v>
      </c>
      <c r="U26" s="52" t="s">
        <v>32</v>
      </c>
      <c r="V26" s="87" t="s">
        <v>45</v>
      </c>
    </row>
    <row r="27" spans="2:25" x14ac:dyDescent="0.2">
      <c r="B27" s="39">
        <f t="shared" si="0"/>
        <v>19</v>
      </c>
      <c r="C27" s="14">
        <v>28</v>
      </c>
      <c r="D27" s="66"/>
      <c r="E27" s="66"/>
      <c r="F27" s="69">
        <f t="shared" si="1"/>
        <v>0</v>
      </c>
      <c r="G27" s="3"/>
      <c r="H27" s="68" t="s">
        <v>17</v>
      </c>
      <c r="I27" s="66"/>
      <c r="J27" s="66"/>
      <c r="K27" s="67"/>
      <c r="L27" s="42">
        <f t="shared" si="2"/>
        <v>0</v>
      </c>
      <c r="M27" s="67"/>
      <c r="N27" s="43">
        <f t="shared" si="3"/>
        <v>119</v>
      </c>
      <c r="O27" s="14"/>
      <c r="P27" s="14"/>
      <c r="Q27" s="2"/>
      <c r="R27" s="44">
        <v>500</v>
      </c>
      <c r="S27" s="65"/>
      <c r="T27" s="65" t="s">
        <v>35</v>
      </c>
      <c r="U27" s="52" t="s">
        <v>32</v>
      </c>
      <c r="V27" s="87" t="s">
        <v>45</v>
      </c>
    </row>
    <row r="28" spans="2:25" x14ac:dyDescent="0.2">
      <c r="B28" s="39">
        <f t="shared" si="0"/>
        <v>20</v>
      </c>
      <c r="C28" s="14">
        <v>28</v>
      </c>
      <c r="D28" s="66"/>
      <c r="E28" s="66"/>
      <c r="F28" s="69">
        <f t="shared" si="1"/>
        <v>0</v>
      </c>
      <c r="G28" s="3"/>
      <c r="H28" s="68" t="s">
        <v>17</v>
      </c>
      <c r="I28" s="66"/>
      <c r="J28" s="66"/>
      <c r="K28" s="67"/>
      <c r="L28" s="42">
        <f t="shared" si="2"/>
        <v>0</v>
      </c>
      <c r="M28" s="67"/>
      <c r="N28" s="43">
        <f t="shared" si="3"/>
        <v>119</v>
      </c>
      <c r="O28" s="14"/>
      <c r="P28" s="14"/>
      <c r="Q28" s="2"/>
      <c r="R28" s="44">
        <v>500</v>
      </c>
      <c r="S28" s="65"/>
      <c r="T28" s="65" t="s">
        <v>35</v>
      </c>
      <c r="U28" s="52" t="s">
        <v>32</v>
      </c>
      <c r="V28" s="87" t="s">
        <v>45</v>
      </c>
    </row>
    <row r="29" spans="2:25" x14ac:dyDescent="0.2">
      <c r="B29" s="39">
        <f t="shared" si="0"/>
        <v>21</v>
      </c>
      <c r="C29" s="14">
        <v>28</v>
      </c>
      <c r="D29" s="66"/>
      <c r="E29" s="66"/>
      <c r="F29" s="69">
        <f t="shared" si="1"/>
        <v>0</v>
      </c>
      <c r="G29" s="3"/>
      <c r="H29" s="68" t="s">
        <v>17</v>
      </c>
      <c r="I29" s="66"/>
      <c r="J29" s="66"/>
      <c r="K29" s="67"/>
      <c r="L29" s="42">
        <f t="shared" si="2"/>
        <v>0</v>
      </c>
      <c r="M29" s="67"/>
      <c r="N29" s="43">
        <f t="shared" si="3"/>
        <v>119</v>
      </c>
      <c r="O29" s="14"/>
      <c r="P29" s="14"/>
      <c r="Q29" s="2"/>
      <c r="R29" s="44">
        <v>500</v>
      </c>
      <c r="S29" s="65"/>
      <c r="T29" s="65" t="s">
        <v>35</v>
      </c>
      <c r="U29" s="52" t="s">
        <v>32</v>
      </c>
      <c r="V29" s="87" t="s">
        <v>45</v>
      </c>
    </row>
    <row r="30" spans="2:25" x14ac:dyDescent="0.2">
      <c r="B30" s="39">
        <f t="shared" si="0"/>
        <v>22</v>
      </c>
      <c r="C30" s="14">
        <v>28</v>
      </c>
      <c r="D30" s="66"/>
      <c r="E30" s="66"/>
      <c r="F30" s="69">
        <f t="shared" si="1"/>
        <v>0</v>
      </c>
      <c r="G30" s="3"/>
      <c r="H30" s="68" t="s">
        <v>17</v>
      </c>
      <c r="I30" s="66"/>
      <c r="J30" s="66"/>
      <c r="K30" s="67"/>
      <c r="L30" s="42">
        <f t="shared" si="2"/>
        <v>0</v>
      </c>
      <c r="M30" s="67"/>
      <c r="N30" s="43">
        <f t="shared" si="3"/>
        <v>119</v>
      </c>
      <c r="O30" s="14"/>
      <c r="P30" s="14"/>
      <c r="Q30" s="2"/>
      <c r="R30" s="44">
        <v>500</v>
      </c>
      <c r="S30" s="65"/>
      <c r="T30" s="65" t="s">
        <v>35</v>
      </c>
      <c r="U30" s="52" t="s">
        <v>32</v>
      </c>
      <c r="V30" s="87" t="s">
        <v>45</v>
      </c>
    </row>
    <row r="31" spans="2:25" x14ac:dyDescent="0.2">
      <c r="B31" s="39">
        <f t="shared" si="0"/>
        <v>23</v>
      </c>
      <c r="C31" s="14">
        <v>28</v>
      </c>
      <c r="D31" s="66"/>
      <c r="E31" s="66"/>
      <c r="F31" s="69">
        <f t="shared" si="1"/>
        <v>0</v>
      </c>
      <c r="G31" s="3"/>
      <c r="H31" s="68" t="s">
        <v>17</v>
      </c>
      <c r="I31" s="66"/>
      <c r="J31" s="66"/>
      <c r="K31" s="67"/>
      <c r="L31" s="42">
        <f t="shared" si="2"/>
        <v>0</v>
      </c>
      <c r="M31" s="67"/>
      <c r="N31" s="43">
        <f t="shared" si="3"/>
        <v>119</v>
      </c>
      <c r="O31" s="14"/>
      <c r="P31" s="14"/>
      <c r="Q31" s="2"/>
      <c r="R31" s="44">
        <v>500</v>
      </c>
      <c r="S31" s="65"/>
      <c r="T31" s="65" t="s">
        <v>35</v>
      </c>
      <c r="U31" s="52" t="s">
        <v>32</v>
      </c>
      <c r="V31" s="87" t="s">
        <v>45</v>
      </c>
    </row>
    <row r="32" spans="2:25" x14ac:dyDescent="0.2">
      <c r="B32" s="39">
        <f t="shared" si="0"/>
        <v>24</v>
      </c>
      <c r="C32" s="14">
        <v>28</v>
      </c>
      <c r="D32" s="66"/>
      <c r="E32" s="66"/>
      <c r="F32" s="69">
        <f t="shared" si="1"/>
        <v>0</v>
      </c>
      <c r="G32" s="3"/>
      <c r="H32" s="68" t="s">
        <v>17</v>
      </c>
      <c r="I32" s="66"/>
      <c r="J32" s="66"/>
      <c r="K32" s="67"/>
      <c r="L32" s="42">
        <f t="shared" si="2"/>
        <v>0</v>
      </c>
      <c r="M32" s="67"/>
      <c r="N32" s="43">
        <f t="shared" si="3"/>
        <v>119</v>
      </c>
      <c r="O32" s="14"/>
      <c r="P32" s="14"/>
      <c r="Q32" s="2"/>
      <c r="R32" s="44">
        <v>500</v>
      </c>
      <c r="S32" s="65"/>
      <c r="T32" s="65" t="s">
        <v>35</v>
      </c>
      <c r="U32" s="52" t="s">
        <v>32</v>
      </c>
      <c r="V32" s="87" t="s">
        <v>45</v>
      </c>
    </row>
    <row r="33" spans="2:22" x14ac:dyDescent="0.2">
      <c r="B33" s="39">
        <f t="shared" si="0"/>
        <v>25</v>
      </c>
      <c r="C33" s="14">
        <v>28</v>
      </c>
      <c r="D33" s="66"/>
      <c r="E33" s="66"/>
      <c r="F33" s="69">
        <f t="shared" si="1"/>
        <v>0</v>
      </c>
      <c r="G33" s="3"/>
      <c r="H33" s="68" t="s">
        <v>17</v>
      </c>
      <c r="I33" s="66"/>
      <c r="J33" s="66"/>
      <c r="K33" s="67"/>
      <c r="L33" s="42">
        <f t="shared" si="2"/>
        <v>0</v>
      </c>
      <c r="M33" s="67"/>
      <c r="N33" s="43">
        <f t="shared" si="3"/>
        <v>119</v>
      </c>
      <c r="O33" s="14"/>
      <c r="P33" s="14"/>
      <c r="Q33" s="2"/>
      <c r="R33" s="44">
        <v>500</v>
      </c>
      <c r="S33" s="65"/>
      <c r="T33" s="65" t="s">
        <v>35</v>
      </c>
      <c r="U33" s="52" t="s">
        <v>32</v>
      </c>
      <c r="V33" s="87" t="s">
        <v>45</v>
      </c>
    </row>
  </sheetData>
  <sheetProtection password="CE86" sheet="1" objects="1" scenarios="1" selectLockedCells="1"/>
  <protectedRanges>
    <protectedRange password="9CF9" sqref="M8 M13:M33" name="Bereich3"/>
    <protectedRange password="9CF9" sqref="C8:M8 G9:H12 C9:C12 L9:L12 F9:F33 C13:E33 G13:M33" name="Bereich1"/>
    <protectedRange password="9CF9" sqref="U8" name="Bereich2"/>
    <protectedRange password="9CF9" sqref="U9" name="Bereich2_2"/>
    <protectedRange password="9CF9" sqref="U10:U33" name="Bereich2_2_1"/>
    <protectedRange password="9CF9" sqref="S9:T12" name="Bereich2_1"/>
    <protectedRange password="9CF9" sqref="S8:T8 S13:T33" name="Bereich2_3"/>
    <protectedRange password="9CF9" sqref="D9:E12" name="Bereich1_1"/>
    <protectedRange password="9CF9" sqref="I9:K12" name="Bereich1_2"/>
    <protectedRange password="9CF9" sqref="M9:M12" name="Bereich3_1"/>
    <protectedRange password="9CF9" sqref="M9:M12" name="Bereich1_3"/>
  </protectedRanges>
  <mergeCells count="5">
    <mergeCell ref="B1:J1"/>
    <mergeCell ref="B3:E3"/>
    <mergeCell ref="F3:I3"/>
    <mergeCell ref="O5:P5"/>
    <mergeCell ref="O6:P6"/>
  </mergeCells>
  <dataValidations count="2">
    <dataValidation type="list" allowBlank="1" showInputMessage="1" showErrorMessage="1" sqref="H8:H33">
      <formula1>$G$9:$G$11</formula1>
    </dataValidation>
    <dataValidation type="list" allowBlank="1" showInputMessage="1" showErrorMessage="1" sqref="C8:C33">
      <formula1>$A$7:$A$12</formula1>
    </dataValidation>
  </dataValidations>
  <printOptions horizontalCentered="1"/>
  <pageMargins left="0" right="0" top="0.59055118110236227" bottom="1.2204724409448819" header="0.11811023622047245" footer="0.51181102362204722"/>
  <pageSetup paperSize="8" scale="70" orientation="landscape" copies="6" r:id="rId1"/>
  <headerFooter alignWithMargins="0">
    <oddFooter xml:space="preserve">&amp;L&amp;9&amp;UHinweis*&amp;U
Spalte 13 und 14:   Nur von Bewilligungsstelle einzutragen
&amp;R&amp;9&amp;P von &amp;N
&amp;A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10 Jahre</vt:lpstr>
      <vt:lpstr>25 Jahre </vt:lpstr>
      <vt:lpstr>40 Jahre</vt:lpstr>
      <vt:lpstr>50 Jahre </vt:lpstr>
      <vt:lpstr>'10 Jahre'!Druckbereich</vt:lpstr>
      <vt:lpstr>'25 Jahre '!Druckbereich</vt:lpstr>
      <vt:lpstr>'40 Jahre'!Druckbereich</vt:lpstr>
      <vt:lpstr>'50 Jahre '!Druckbereich</vt:lpstr>
      <vt:lpstr>'10 Jahre'!Drucktitel</vt:lpstr>
      <vt:lpstr>'25 Jahre '!Drucktitel</vt:lpstr>
      <vt:lpstr>'40 Jahre'!Drucktitel</vt:lpstr>
      <vt:lpstr>'50 Jahre '!Drucktitel</vt:lpstr>
    </vt:vector>
  </TitlesOfParts>
  <Company>RP Chemnitz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wagnervo</dc:creator>
  <cp:lastModifiedBy>Protze, Mirko</cp:lastModifiedBy>
  <cp:lastPrinted>2013-07-11T09:33:43Z</cp:lastPrinted>
  <dcterms:created xsi:type="dcterms:W3CDTF">2011-03-25T11:32:40Z</dcterms:created>
  <dcterms:modified xsi:type="dcterms:W3CDTF">2018-12-13T15:37:05Z</dcterms:modified>
</cp:coreProperties>
</file>